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8B6C338E-2355-48B3-B74F-D987C7E821B0}" xr6:coauthVersionLast="37" xr6:coauthVersionMax="37" xr10:uidLastSave="{00000000-0000-0000-0000-000000000000}"/>
  <bookViews>
    <workbookView xWindow="360" yWindow="60" windowWidth="11400" windowHeight="9612" activeTab="2"/>
  </bookViews>
  <sheets>
    <sheet name="List1" sheetId="5" r:id="rId1"/>
    <sheet name="Rješenje" sheetId="3" r:id="rId2"/>
    <sheet name="Zadatak" sheetId="2" r:id="rId3"/>
  </sheets>
  <calcPr calcId="179021"/>
</workbook>
</file>

<file path=xl/calcChain.xml><?xml version="1.0" encoding="utf-8"?>
<calcChain xmlns="http://schemas.openxmlformats.org/spreadsheetml/2006/main">
  <c r="E20" i="3" l="1"/>
  <c r="E22" i="3" s="1"/>
  <c r="E21" i="3"/>
  <c r="H20" i="3"/>
  <c r="H22" i="3" s="1"/>
  <c r="H21" i="3"/>
  <c r="B20" i="3"/>
  <c r="B22" i="3"/>
  <c r="B21" i="3"/>
  <c r="B18" i="3"/>
  <c r="K18" i="3" s="1"/>
  <c r="E18" i="3"/>
  <c r="H18" i="3"/>
  <c r="B24" i="3"/>
  <c r="E15" i="3"/>
  <c r="H15" i="3"/>
  <c r="B15" i="3"/>
  <c r="J14" i="3"/>
  <c r="J13" i="3"/>
  <c r="J12" i="3"/>
  <c r="J11" i="3"/>
  <c r="J10" i="3"/>
  <c r="J9" i="3"/>
  <c r="J8" i="3"/>
  <c r="J7" i="3"/>
  <c r="J6" i="3"/>
  <c r="J5" i="3"/>
  <c r="J4" i="3"/>
  <c r="J3" i="3"/>
  <c r="G14" i="3"/>
  <c r="G13" i="3"/>
  <c r="G12" i="3"/>
  <c r="G11" i="3"/>
  <c r="G10" i="3"/>
  <c r="G9" i="3"/>
  <c r="G8" i="3"/>
  <c r="G7" i="3"/>
  <c r="G6" i="3"/>
  <c r="G5" i="3"/>
  <c r="G4" i="3"/>
  <c r="G3" i="3"/>
  <c r="D4" i="3"/>
  <c r="D5" i="3"/>
  <c r="D6" i="3"/>
  <c r="D7" i="3"/>
  <c r="D8" i="3"/>
  <c r="D9" i="3"/>
  <c r="D10" i="3"/>
  <c r="D11" i="3"/>
  <c r="D12" i="3"/>
  <c r="D13" i="3"/>
  <c r="D14" i="3"/>
  <c r="D3" i="3"/>
</calcChain>
</file>

<file path=xl/sharedStrings.xml><?xml version="1.0" encoding="utf-8"?>
<sst xmlns="http://schemas.openxmlformats.org/spreadsheetml/2006/main" count="113" uniqueCount="105">
  <si>
    <t>Mjesec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</si>
  <si>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</si>
  <si>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</si>
  <si>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</si>
  <si>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</si>
  <si>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</si>
  <si>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</si>
  <si>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</si>
  <si>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</si>
  <si>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</si>
  <si>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</si>
  <si>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</si>
  <si>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</si>
  <si>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ZD</t>
  </si>
  <si>
    <t>ST</t>
  </si>
  <si>
    <t>10.</t>
  </si>
  <si>
    <t>25.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</si>
  <si>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</si>
  <si>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</si>
  <si>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</si>
  <si>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</si>
  <si>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</si>
  <si>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</si>
  <si>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</si>
  <si>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</si>
  <si>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</si>
  <si>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</si>
  <si>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</si>
  <si>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</si>
  <si>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</si>
  <si>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</si>
  <si>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</si>
  <si>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</si>
  <si>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</si>
  <si>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</si>
  <si>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</si>
  <si>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</si>
  <si>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</si>
  <si>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</si>
  <si>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</si>
  <si>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</si>
  <si>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</si>
  <si>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</si>
  <si>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</si>
  <si>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</si>
  <si>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</si>
  <si>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</si>
  <si>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</si>
  <si>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</si>
  <si>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</si>
  <si>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</si>
  <si>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</si>
  <si>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</si>
  <si>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</si>
  <si>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</si>
  <si>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r>
      <t xml:space="preserve">Označi ćelije za prosječne mjesečne temperature u sva tri grada (CTRL) i </t>
    </r>
    <r>
      <rPr>
        <b/>
        <sz val="10"/>
        <rFont val="Maiandra GD"/>
        <family val="2"/>
      </rPr>
      <t>osjenčaj</t>
    </r>
    <r>
      <rPr>
        <sz val="10"/>
        <rFont val="Maiandra GD"/>
        <family val="2"/>
      </rPr>
      <t xml:space="preserve"> ih nekom svijetlom bojom.</t>
    </r>
  </si>
  <si>
    <r>
      <t xml:space="preserve">U ćeliju A20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tekst "MAX", a u A21 "MIN".</t>
    </r>
  </si>
  <si>
    <r>
      <t>Spoji</t>
    </r>
    <r>
      <rPr>
        <sz val="10"/>
        <rFont val="Maiandra GD"/>
        <family val="2"/>
      </rPr>
      <t xml:space="preserve"> ćelije B20:D20, a zatim B21:D21. Označi obje spojene ćelije(B20:D21) i istovremeno razvuci spajanja za ostala dva grada. 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 xml:space="preserve"> tekst u ćelijama.</t>
    </r>
  </si>
  <si>
    <r>
      <t xml:space="preserve">Sa CTRL označi ćelije A18:J18, A20:J21 i A23:J23 i postavi im željeni </t>
    </r>
    <r>
      <rPr>
        <b/>
        <sz val="10"/>
        <rFont val="Maiandra GD"/>
        <family val="2"/>
      </rPr>
      <t>obrub</t>
    </r>
    <r>
      <rPr>
        <sz val="10"/>
        <rFont val="Maiandra GD"/>
        <family val="2"/>
      </rPr>
      <t>.</t>
    </r>
  </si>
  <si>
    <r>
      <t>Visine redaka</t>
    </r>
    <r>
      <rPr>
        <sz val="10"/>
        <rFont val="Maiandra GD"/>
        <family val="2"/>
      </rPr>
      <t xml:space="preserve"> 18, 20 i 21 postavi na 20 točaka.</t>
    </r>
  </si>
  <si>
    <r>
      <t xml:space="preserve">U ćeliju D3 postavi </t>
    </r>
    <r>
      <rPr>
        <b/>
        <sz val="10"/>
        <rFont val="Maiandra GD"/>
        <family val="2"/>
      </rPr>
      <t>funkciju AVERAGE</t>
    </r>
    <r>
      <rPr>
        <sz val="10"/>
        <rFont val="Maiandra GD"/>
        <family val="2"/>
      </rPr>
      <t xml:space="preserve"> koja će izračunati </t>
    </r>
    <r>
      <rPr>
        <b/>
        <sz val="10"/>
        <rFont val="Maiandra GD"/>
        <family val="2"/>
      </rPr>
      <t>prosječnu</t>
    </r>
    <r>
      <rPr>
        <sz val="10"/>
        <rFont val="Maiandra GD"/>
        <family val="2"/>
      </rPr>
      <t xml:space="preserve"> temperaturu u </t>
    </r>
    <r>
      <rPr>
        <b/>
        <sz val="10"/>
        <rFont val="Maiandra GD"/>
        <family val="2"/>
      </rPr>
      <t>siječnju</t>
    </r>
    <r>
      <rPr>
        <sz val="10"/>
        <rFont val="Maiandra GD"/>
        <family val="2"/>
      </rPr>
      <t xml:space="preserve"> za </t>
    </r>
    <r>
      <rPr>
        <b/>
        <sz val="10"/>
        <rFont val="Maiandra GD"/>
        <family val="2"/>
      </rPr>
      <t>Zadar</t>
    </r>
    <r>
      <rPr>
        <sz val="10"/>
        <rFont val="Maiandra GD"/>
        <family val="2"/>
      </rPr>
      <t xml:space="preserve">. Ćeliju D3 učini aktivnom, klikni na </t>
    </r>
    <r>
      <rPr>
        <b/>
        <sz val="10"/>
        <rFont val="Maiandra GD"/>
        <family val="2"/>
      </rPr>
      <t>f</t>
    </r>
    <r>
      <rPr>
        <b/>
        <vertAlign val="subscript"/>
        <sz val="10"/>
        <rFont val="Maiandra GD"/>
        <family val="2"/>
      </rPr>
      <t>x</t>
    </r>
    <r>
      <rPr>
        <sz val="10"/>
        <rFont val="Maiandra GD"/>
        <family val="2"/>
      </rPr>
      <t xml:space="preserve"> ispred trake formule, odaberi funkciju AVERAGE, a za </t>
    </r>
    <r>
      <rPr>
        <b/>
        <sz val="10"/>
        <rFont val="Maiandra GD"/>
        <family val="2"/>
      </rPr>
      <t>Raspon</t>
    </r>
    <r>
      <rPr>
        <sz val="10"/>
        <rFont val="Maiandra GD"/>
        <family val="2"/>
      </rPr>
      <t xml:space="preserve"> (Range) upiši B3:C3 ili mišem razvuci preko te dvije ćelije.</t>
    </r>
  </si>
  <si>
    <r>
      <t xml:space="preserve">Ćeliju D3 </t>
    </r>
    <r>
      <rPr>
        <b/>
        <sz val="10"/>
        <rFont val="Maiandra GD"/>
        <family val="2"/>
      </rPr>
      <t>kopiraj</t>
    </r>
    <r>
      <rPr>
        <sz val="10"/>
        <rFont val="Maiandra GD"/>
        <family val="2"/>
      </rPr>
      <t xml:space="preserve"> pomoću hvataljke u ostale mjesece za grad Zadar (ispuna bez oblikovanja).</t>
    </r>
  </si>
  <si>
    <r>
      <t xml:space="preserve">Prethodni zadatak ponoviti za </t>
    </r>
    <r>
      <rPr>
        <b/>
        <sz val="10"/>
        <rFont val="Maiandra GD"/>
        <family val="2"/>
      </rPr>
      <t>Šibenik</t>
    </r>
    <r>
      <rPr>
        <sz val="10"/>
        <rFont val="Maiandra GD"/>
        <family val="2"/>
      </rPr>
      <t xml:space="preserve"> i </t>
    </r>
    <r>
      <rPr>
        <b/>
        <sz val="10"/>
        <rFont val="Maiandra GD"/>
        <family val="2"/>
      </rPr>
      <t>Split</t>
    </r>
    <r>
      <rPr>
        <sz val="10"/>
        <rFont val="Maiandra GD"/>
        <family val="2"/>
      </rPr>
      <t xml:space="preserve">. Moguće je umjesto ponovnog upisivanja funkcije ćelije D3:D14 </t>
    </r>
    <r>
      <rPr>
        <b/>
        <sz val="10"/>
        <rFont val="Maiandra GD"/>
        <family val="2"/>
      </rPr>
      <t>kopirati</t>
    </r>
    <r>
      <rPr>
        <sz val="10"/>
        <rFont val="Maiandra GD"/>
        <family val="2"/>
      </rPr>
      <t xml:space="preserve"> (CTRL) u ćelije G3:G14 za Šibenik, odnosno J3:J14 za Split.</t>
    </r>
  </si>
  <si>
    <r>
      <t xml:space="preserve">Podatak u ćeliji B15 prikaži s </t>
    </r>
    <r>
      <rPr>
        <b/>
        <sz val="10"/>
        <rFont val="Maiandra GD"/>
        <family val="2"/>
      </rPr>
      <t>2 decimalna mjesta</t>
    </r>
    <r>
      <rPr>
        <sz val="10"/>
        <rFont val="Maiandra GD"/>
        <family val="2"/>
      </rPr>
      <t xml:space="preserve"> (alat za smanjivanje broja decimala).</t>
    </r>
  </si>
  <si>
    <r>
      <t xml:space="preserve">U ćeliju B18 postavi </t>
    </r>
    <r>
      <rPr>
        <b/>
        <sz val="10"/>
        <rFont val="Maiandra GD"/>
        <family val="2"/>
      </rPr>
      <t>funkciju</t>
    </r>
    <r>
      <rPr>
        <sz val="10"/>
        <rFont val="Maiandra GD"/>
        <family val="2"/>
      </rPr>
      <t xml:space="preserve"> koja će u rasponu B3:C14 izbrojati </t>
    </r>
    <r>
      <rPr>
        <b/>
        <sz val="10"/>
        <rFont val="Maiandra GD"/>
        <family val="2"/>
      </rPr>
      <t>tople dane</t>
    </r>
    <r>
      <rPr>
        <sz val="10"/>
        <rFont val="Maiandra GD"/>
        <family val="2"/>
      </rPr>
      <t xml:space="preserve"> za grad </t>
    </r>
    <r>
      <rPr>
        <b/>
        <sz val="10"/>
        <rFont val="Maiandra GD"/>
        <family val="2"/>
      </rPr>
      <t>Zadar</t>
    </r>
    <r>
      <rPr>
        <sz val="10"/>
        <rFont val="Maiandra GD"/>
        <family val="2"/>
      </rPr>
      <t xml:space="preserve"> (</t>
    </r>
    <r>
      <rPr>
        <b/>
        <sz val="10"/>
        <rFont val="Maiandra GD"/>
        <family val="2"/>
      </rPr>
      <t>COUNTIF</t>
    </r>
    <r>
      <rPr>
        <sz val="10"/>
        <rFont val="Maiandra GD"/>
        <family val="2"/>
      </rPr>
      <t xml:space="preserve">). Kao </t>
    </r>
    <r>
      <rPr>
        <b/>
        <sz val="10"/>
        <rFont val="Maiandra GD"/>
        <family val="2"/>
      </rPr>
      <t>kriterij</t>
    </r>
    <r>
      <rPr>
        <sz val="10"/>
        <rFont val="Maiandra GD"/>
        <family val="2"/>
      </rPr>
      <t xml:space="preserve"> brojanja postavi uvjet da je temperatura </t>
    </r>
    <r>
      <rPr>
        <b/>
        <sz val="10"/>
        <rFont val="Maiandra GD"/>
        <family val="2"/>
      </rPr>
      <t>veća od 30</t>
    </r>
    <r>
      <rPr>
        <sz val="10"/>
        <rFont val="Maiandra GD"/>
        <family val="2"/>
      </rPr>
      <t xml:space="preserve"> stupanja.</t>
    </r>
  </si>
  <si>
    <r>
      <t xml:space="preserve">Funkciju hvataljkom </t>
    </r>
    <r>
      <rPr>
        <b/>
        <sz val="10"/>
        <rFont val="Maiandra GD"/>
        <family val="2"/>
      </rPr>
      <t>razvuci</t>
    </r>
    <r>
      <rPr>
        <sz val="10"/>
        <rFont val="Maiandra GD"/>
        <family val="2"/>
      </rPr>
      <t xml:space="preserve"> za ostala dva grada.</t>
    </r>
  </si>
  <si>
    <r>
      <t xml:space="preserve">Ćelije B20:B21 </t>
    </r>
    <r>
      <rPr>
        <b/>
        <sz val="10"/>
        <rFont val="Maiandra GD"/>
        <family val="2"/>
      </rPr>
      <t>razvuci</t>
    </r>
    <r>
      <rPr>
        <sz val="10"/>
        <rFont val="Maiandra GD"/>
        <family val="2"/>
      </rPr>
      <t xml:space="preserve"> za ostala dva grada.</t>
    </r>
  </si>
  <si>
    <r>
      <t xml:space="preserve">U retku 22 u spojenu ćeliju za </t>
    </r>
    <r>
      <rPr>
        <b/>
        <sz val="10"/>
        <rFont val="Maiandra GD"/>
        <family val="2"/>
      </rPr>
      <t>Zadar</t>
    </r>
    <r>
      <rPr>
        <sz val="10"/>
        <rFont val="Maiandra GD"/>
        <family val="2"/>
      </rPr>
      <t xml:space="preserve"> upiši </t>
    </r>
    <r>
      <rPr>
        <b/>
        <u/>
        <sz val="10"/>
        <rFont val="Maiandra GD"/>
        <family val="2"/>
      </rPr>
      <t>formulu</t>
    </r>
    <r>
      <rPr>
        <sz val="10"/>
        <rFont val="Maiandra GD"/>
        <family val="2"/>
      </rPr>
      <t xml:space="preserve"> koja će izračunati </t>
    </r>
    <r>
      <rPr>
        <b/>
        <sz val="10"/>
        <rFont val="Maiandra GD"/>
        <family val="2"/>
      </rPr>
      <t>razliku</t>
    </r>
    <r>
      <rPr>
        <sz val="10"/>
        <rFont val="Maiandra GD"/>
        <family val="2"/>
      </rPr>
      <t xml:space="preserve"> između maksimalne i minimalne temperature za Zadar. Formulu započni znakom "</t>
    </r>
    <r>
      <rPr>
        <b/>
        <sz val="10"/>
        <rFont val="Maiandra GD"/>
        <family val="2"/>
      </rPr>
      <t>=</t>
    </r>
    <r>
      <rPr>
        <sz val="10"/>
        <rFont val="Maiandra GD"/>
        <family val="2"/>
      </rPr>
      <t xml:space="preserve">".
Formulu </t>
    </r>
    <r>
      <rPr>
        <b/>
        <sz val="10"/>
        <rFont val="Maiandra GD"/>
        <family val="2"/>
      </rPr>
      <t>razvuci</t>
    </r>
    <r>
      <rPr>
        <sz val="10"/>
        <rFont val="Maiandra GD"/>
        <family val="2"/>
      </rPr>
      <t xml:space="preserve"> na ostala dva grada.</t>
    </r>
  </si>
  <si>
    <r>
      <t>Spoji</t>
    </r>
    <r>
      <rPr>
        <sz val="10"/>
        <rFont val="Maiandra GD"/>
        <family val="2"/>
      </rPr>
      <t xml:space="preserve"> ćelije B15:D15. Spajanje </t>
    </r>
    <r>
      <rPr>
        <b/>
        <sz val="10"/>
        <rFont val="Maiandra GD"/>
        <family val="2"/>
      </rPr>
      <t>razvuci</t>
    </r>
    <r>
      <rPr>
        <sz val="10"/>
        <rFont val="Maiandra GD"/>
        <family val="2"/>
      </rPr>
      <t xml:space="preserve"> za još dva grada udesno.
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 xml:space="preserve"> tekst u ćelijama, </t>
    </r>
    <r>
      <rPr>
        <b/>
        <sz val="10"/>
        <rFont val="Maiandra GD"/>
        <family val="2"/>
      </rPr>
      <t>veličina</t>
    </r>
    <r>
      <rPr>
        <sz val="10"/>
        <rFont val="Maiandra GD"/>
        <family val="2"/>
      </rPr>
      <t xml:space="preserve"> slova 12.</t>
    </r>
  </si>
  <si>
    <r>
      <t xml:space="preserve">U ćeliju A3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"siječanj" i </t>
    </r>
    <r>
      <rPr>
        <b/>
        <sz val="10"/>
        <rFont val="Maiandra GD"/>
        <family val="2"/>
      </rPr>
      <t>hvataljkom</t>
    </r>
    <r>
      <rPr>
        <sz val="10"/>
        <rFont val="Maiandra GD"/>
        <family val="2"/>
      </rPr>
      <t xml:space="preserve"> </t>
    </r>
    <r>
      <rPr>
        <b/>
        <sz val="10"/>
        <rFont val="Maiandra GD"/>
        <family val="2"/>
      </rPr>
      <t>razvuci</t>
    </r>
    <r>
      <rPr>
        <sz val="10"/>
        <rFont val="Maiandra GD"/>
        <family val="2"/>
      </rPr>
      <t xml:space="preserve"> mjesece zaključno s prosincem (do ćelije A14).
Imena mjeseci 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 xml:space="preserve"> (A1:A14).</t>
    </r>
  </si>
  <si>
    <r>
      <t xml:space="preserve">Označi </t>
    </r>
    <r>
      <rPr>
        <b/>
        <sz val="10"/>
        <rFont val="Maiandra GD"/>
        <family val="2"/>
      </rPr>
      <t>cijeli radni list</t>
    </r>
    <r>
      <rPr>
        <sz val="10"/>
        <rFont val="Maiandra GD"/>
        <family val="2"/>
      </rPr>
      <t xml:space="preserve"> i postavi </t>
    </r>
    <r>
      <rPr>
        <b/>
        <sz val="10"/>
        <rFont val="Maiandra GD"/>
        <family val="2"/>
      </rPr>
      <t>poravnanje teksta</t>
    </r>
    <r>
      <rPr>
        <sz val="10"/>
        <rFont val="Maiandra GD"/>
        <family val="2"/>
      </rPr>
      <t xml:space="preserve"> po visini-sredina, </t>
    </r>
    <r>
      <rPr>
        <b/>
        <sz val="10"/>
        <rFont val="Maiandra GD"/>
        <family val="2"/>
      </rPr>
      <t>font</t>
    </r>
    <r>
      <rPr>
        <sz val="10"/>
        <rFont val="Maiandra GD"/>
        <family val="2"/>
      </rPr>
      <t xml:space="preserve"> Maiandra GD,
</t>
    </r>
    <r>
      <rPr>
        <b/>
        <sz val="10"/>
        <rFont val="Maiandra GD"/>
        <family val="2"/>
      </rPr>
      <t>veličine</t>
    </r>
    <r>
      <rPr>
        <sz val="10"/>
        <rFont val="Maiandra GD"/>
        <family val="2"/>
      </rPr>
      <t xml:space="preserve"> 10 t. </t>
    </r>
    <r>
      <rPr>
        <b/>
        <sz val="10"/>
        <rFont val="Maiandra GD"/>
        <family val="2"/>
      </rPr>
      <t>Širinu stupca A</t>
    </r>
    <r>
      <rPr>
        <sz val="10"/>
        <rFont val="Maiandra GD"/>
        <family val="2"/>
      </rPr>
      <t xml:space="preserve"> automatski namjesti prema najširem podatku (dvoklik između A i B). </t>
    </r>
  </si>
  <si>
    <t>ŠI</t>
  </si>
  <si>
    <t>Pr.</t>
  </si>
  <si>
    <r>
      <t>Spoji ćelije</t>
    </r>
    <r>
      <rPr>
        <sz val="10"/>
        <rFont val="Maiandra GD"/>
        <family val="2"/>
      </rPr>
      <t xml:space="preserve"> B1:D1. Spajanje razvuci za još dva grada udesno. U spojene ćelije upiši ZD, ŠI i ST i 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>.</t>
    </r>
  </si>
  <si>
    <t>Prosječne godišnje temp.</t>
  </si>
  <si>
    <r>
      <t>Visine redaka</t>
    </r>
    <r>
      <rPr>
        <sz val="10"/>
        <rFont val="Maiandra GD"/>
        <family val="2"/>
      </rPr>
      <t xml:space="preserve"> od 1 do 25 namjesti na 15 točaka.</t>
    </r>
  </si>
  <si>
    <t>Prosječna temp. u Dalmaciji</t>
  </si>
  <si>
    <r>
      <t xml:space="preserve">Ćelije B23:J23 </t>
    </r>
    <r>
      <rPr>
        <b/>
        <sz val="10"/>
        <rFont val="Maiandra GD"/>
        <family val="2"/>
      </rPr>
      <t>spoji</t>
    </r>
    <r>
      <rPr>
        <sz val="10"/>
        <rFont val="Maiandra GD"/>
        <family val="2"/>
      </rPr>
      <t xml:space="preserve"> u jednu. Veličina </t>
    </r>
    <r>
      <rPr>
        <b/>
        <sz val="10"/>
        <rFont val="Maiandra GD"/>
        <family val="2"/>
      </rPr>
      <t>fonta</t>
    </r>
    <r>
      <rPr>
        <sz val="10"/>
        <rFont val="Maiandra GD"/>
        <family val="2"/>
      </rPr>
      <t xml:space="preserve"> 20 točaka, </t>
    </r>
    <r>
      <rPr>
        <b/>
        <sz val="10"/>
        <rFont val="Maiandra GD"/>
        <family val="2"/>
      </rPr>
      <t>podebljano</t>
    </r>
    <r>
      <rPr>
        <sz val="10"/>
        <rFont val="Maiandra GD"/>
        <family val="2"/>
      </rPr>
      <t>.</t>
    </r>
  </si>
  <si>
    <r>
      <t xml:space="preserve">Sa CTRL označi ćelije u koje se unose temperature za tri grada (B3:C14, E3:F14 i H3:I14) i postavi im </t>
    </r>
    <r>
      <rPr>
        <b/>
        <sz val="10"/>
        <rFont val="Maiandra GD"/>
        <family val="2"/>
      </rPr>
      <t>uvjetno oblikovanje</t>
    </r>
    <r>
      <rPr>
        <sz val="10"/>
        <rFont val="Maiandra GD"/>
        <family val="2"/>
      </rPr>
      <t xml:space="preserve"> tako da se temperature </t>
    </r>
    <r>
      <rPr>
        <b/>
        <sz val="10"/>
        <rFont val="Maiandra GD"/>
        <family val="2"/>
      </rPr>
      <t>manje od 5</t>
    </r>
    <r>
      <rPr>
        <sz val="10"/>
        <rFont val="Maiandra GD"/>
        <family val="2"/>
      </rPr>
      <t xml:space="preserve"> stupanja ispišu </t>
    </r>
    <r>
      <rPr>
        <b/>
        <sz val="10"/>
        <rFont val="Maiandra GD"/>
        <family val="2"/>
      </rPr>
      <t>plavom</t>
    </r>
    <r>
      <rPr>
        <sz val="10"/>
        <rFont val="Maiandra GD"/>
        <family val="2"/>
      </rPr>
      <t xml:space="preserve"> bojom fonta, a temperature </t>
    </r>
    <r>
      <rPr>
        <b/>
        <sz val="10"/>
        <rFont val="Maiandra GD"/>
        <family val="2"/>
      </rPr>
      <t>veće od 30</t>
    </r>
    <r>
      <rPr>
        <sz val="10"/>
        <rFont val="Maiandra GD"/>
        <family val="2"/>
      </rPr>
      <t xml:space="preserve"> stupanja </t>
    </r>
    <r>
      <rPr>
        <b/>
        <sz val="10"/>
        <rFont val="Maiandra GD"/>
        <family val="2"/>
      </rPr>
      <t>crvenom</t>
    </r>
    <r>
      <rPr>
        <sz val="10"/>
        <rFont val="Maiandra GD"/>
        <family val="2"/>
      </rPr>
      <t xml:space="preserve"> bojom fonta
(Oblikovanje/Uvjetno oblikovanje-Uvjet 1 i </t>
    </r>
    <r>
      <rPr>
        <b/>
        <sz val="10"/>
        <rFont val="Maiandra GD"/>
        <family val="2"/>
      </rPr>
      <t>Dodaj</t>
    </r>
    <r>
      <rPr>
        <sz val="10"/>
        <rFont val="Maiandra GD"/>
        <family val="2"/>
      </rPr>
      <t xml:space="preserve"> Uvjet 2).</t>
    </r>
  </si>
  <si>
    <r>
      <t xml:space="preserve">Označi raspon ćelija A1:J15. Postavi mu širi </t>
    </r>
    <r>
      <rPr>
        <b/>
        <sz val="10"/>
        <rFont val="Maiandra GD"/>
        <family val="2"/>
      </rPr>
      <t>vanjski</t>
    </r>
    <r>
      <rPr>
        <sz val="10"/>
        <rFont val="Maiandra GD"/>
        <family val="2"/>
      </rPr>
      <t xml:space="preserve"> </t>
    </r>
    <r>
      <rPr>
        <b/>
        <sz val="10"/>
        <rFont val="Maiandra GD"/>
        <family val="2"/>
      </rPr>
      <t>obrub</t>
    </r>
    <r>
      <rPr>
        <sz val="10"/>
        <rFont val="Maiandra GD"/>
        <family val="2"/>
      </rPr>
      <t xml:space="preserve"> i tanke</t>
    </r>
    <r>
      <rPr>
        <b/>
        <sz val="10"/>
        <rFont val="Maiandra GD"/>
        <family val="2"/>
      </rPr>
      <t xml:space="preserve"> unutrašnje crte</t>
    </r>
    <r>
      <rPr>
        <sz val="10"/>
        <rFont val="Maiandra GD"/>
        <family val="2"/>
      </rPr>
      <t xml:space="preserve">.
Sve podatke u rasponu </t>
    </r>
    <r>
      <rPr>
        <b/>
        <sz val="10"/>
        <rFont val="Maiandra GD"/>
        <family val="2"/>
      </rPr>
      <t>centriraj</t>
    </r>
    <r>
      <rPr>
        <sz val="10"/>
        <rFont val="Maiandra GD"/>
        <family val="2"/>
      </rPr>
      <t xml:space="preserve"> vodoravno, a zatim podatke iz stupca A </t>
    </r>
    <r>
      <rPr>
        <b/>
        <sz val="10"/>
        <rFont val="Maiandra GD"/>
        <family val="2"/>
      </rPr>
      <t>poravnaj</t>
    </r>
    <r>
      <rPr>
        <sz val="10"/>
        <rFont val="Maiandra GD"/>
        <family val="2"/>
      </rPr>
      <t xml:space="preserve"> </t>
    </r>
    <r>
      <rPr>
        <b/>
        <sz val="10"/>
        <rFont val="Maiandra GD"/>
        <family val="2"/>
      </rPr>
      <t>ulijevo</t>
    </r>
    <r>
      <rPr>
        <sz val="10"/>
        <rFont val="Maiandra GD"/>
        <family val="2"/>
      </rPr>
      <t>.</t>
    </r>
  </si>
  <si>
    <r>
      <t xml:space="preserve">U ćeliju B15 postavi funkciju </t>
    </r>
    <r>
      <rPr>
        <b/>
        <sz val="10"/>
        <rFont val="Maiandra GD"/>
        <family val="2"/>
      </rPr>
      <t>AVERAGE</t>
    </r>
    <r>
      <rPr>
        <sz val="10"/>
        <rFont val="Maiandra GD"/>
        <family val="2"/>
      </rPr>
      <t xml:space="preserve"> koja će izračunati </t>
    </r>
    <r>
      <rPr>
        <b/>
        <sz val="10"/>
        <rFont val="Maiandra GD"/>
        <family val="2"/>
      </rPr>
      <t>godišnji prosjek</t>
    </r>
    <r>
      <rPr>
        <sz val="10"/>
        <rFont val="Maiandra GD"/>
        <family val="2"/>
      </rPr>
      <t xml:space="preserve"> temperatura za </t>
    </r>
    <r>
      <rPr>
        <b/>
        <sz val="10"/>
        <rFont val="Maiandra GD"/>
        <family val="2"/>
      </rPr>
      <t>Zadar</t>
    </r>
    <r>
      <rPr>
        <sz val="10"/>
        <rFont val="Maiandra GD"/>
        <family val="2"/>
      </rPr>
      <t xml:space="preserve">. Kao </t>
    </r>
    <r>
      <rPr>
        <b/>
        <sz val="10"/>
        <rFont val="Maiandra GD"/>
        <family val="2"/>
      </rPr>
      <t>raspon</t>
    </r>
    <r>
      <rPr>
        <sz val="10"/>
        <rFont val="Maiandra GD"/>
        <family val="2"/>
      </rPr>
      <t xml:space="preserve"> podataka odabrati unijete temperature (B3:C14), a ne mjesečne prosjeke.</t>
    </r>
  </si>
  <si>
    <r>
      <t xml:space="preserve">Ćeliju D3 </t>
    </r>
    <r>
      <rPr>
        <b/>
        <sz val="10"/>
        <rFont val="Maiandra GD"/>
        <family val="2"/>
      </rPr>
      <t>kopiraj-razvuci</t>
    </r>
    <r>
      <rPr>
        <sz val="10"/>
        <rFont val="Maiandra GD"/>
        <family val="2"/>
      </rPr>
      <t xml:space="preserve"> na ostala dva grada.</t>
    </r>
  </si>
  <si>
    <r>
      <t xml:space="preserve">U ćeliju B23 postavi funkciju </t>
    </r>
    <r>
      <rPr>
        <b/>
        <sz val="10"/>
        <rFont val="Maiandra GD"/>
        <family val="2"/>
      </rPr>
      <t>AVERAGE</t>
    </r>
    <r>
      <rPr>
        <sz val="10"/>
        <rFont val="Maiandra GD"/>
        <family val="2"/>
      </rPr>
      <t xml:space="preserve"> koja će izračunati </t>
    </r>
    <r>
      <rPr>
        <b/>
        <sz val="10"/>
        <rFont val="Maiandra GD"/>
        <family val="2"/>
      </rPr>
      <t>prosječnu</t>
    </r>
    <r>
      <rPr>
        <sz val="10"/>
        <rFont val="Maiandra GD"/>
        <family val="2"/>
      </rPr>
      <t xml:space="preserve"> temperaturu (2 decimale) za </t>
    </r>
    <r>
      <rPr>
        <b/>
        <sz val="10"/>
        <rFont val="Maiandra GD"/>
        <family val="2"/>
      </rPr>
      <t>sva tri grada</t>
    </r>
    <r>
      <rPr>
        <sz val="10"/>
        <rFont val="Maiandra GD"/>
        <family val="2"/>
      </rPr>
      <t xml:space="preserve"> (kao raspon ćelija sa CTRL označiti sve unijete temperature za tri grada).</t>
    </r>
  </si>
  <si>
    <r>
      <t xml:space="preserve">U ćeliji desno (K18) postavi </t>
    </r>
    <r>
      <rPr>
        <b/>
        <sz val="10"/>
        <rFont val="Maiandra GD"/>
        <family val="2"/>
      </rPr>
      <t>funkciju</t>
    </r>
    <r>
      <rPr>
        <sz val="10"/>
        <rFont val="Maiandra GD"/>
        <family val="2"/>
      </rPr>
      <t xml:space="preserve"> koja će </t>
    </r>
    <r>
      <rPr>
        <b/>
        <sz val="10"/>
        <rFont val="Maiandra GD"/>
        <family val="2"/>
      </rPr>
      <t>zbrojiti</t>
    </r>
    <r>
      <rPr>
        <sz val="10"/>
        <rFont val="Maiandra GD"/>
        <family val="2"/>
      </rPr>
      <t xml:space="preserve"> sve tople dane za sva </t>
    </r>
    <r>
      <rPr>
        <b/>
        <sz val="10"/>
        <rFont val="Maiandra GD"/>
        <family val="2"/>
      </rPr>
      <t xml:space="preserve">tri grada
</t>
    </r>
    <r>
      <rPr>
        <sz val="10"/>
        <rFont val="Maiandra GD"/>
        <family val="2"/>
      </rPr>
      <t>(</t>
    </r>
    <r>
      <rPr>
        <b/>
        <sz val="10"/>
        <rFont val="Maiandra GD"/>
        <family val="2"/>
      </rPr>
      <t>SUM</t>
    </r>
    <r>
      <rPr>
        <sz val="10"/>
        <rFont val="Maiandra GD"/>
        <family val="2"/>
      </rPr>
      <t xml:space="preserve">, raspon B18:J18). Podatak </t>
    </r>
    <r>
      <rPr>
        <b/>
        <sz val="10"/>
        <rFont val="Maiandra GD"/>
        <family val="2"/>
      </rPr>
      <t>centriraj</t>
    </r>
    <r>
      <rPr>
        <sz val="10"/>
        <rFont val="Maiandra GD"/>
        <family val="2"/>
      </rPr>
      <t>.</t>
    </r>
  </si>
  <si>
    <r>
      <t xml:space="preserve">U ćeliju B20 postavi </t>
    </r>
    <r>
      <rPr>
        <b/>
        <sz val="10"/>
        <rFont val="Maiandra GD"/>
        <family val="2"/>
      </rPr>
      <t>funkciju</t>
    </r>
    <r>
      <rPr>
        <sz val="10"/>
        <rFont val="Maiandra GD"/>
        <family val="2"/>
      </rPr>
      <t xml:space="preserve"> koja će ispisati </t>
    </r>
    <r>
      <rPr>
        <b/>
        <sz val="10"/>
        <rFont val="Maiandra GD"/>
        <family val="2"/>
      </rPr>
      <t>maksimalnu</t>
    </r>
    <r>
      <rPr>
        <sz val="10"/>
        <rFont val="Maiandra GD"/>
        <family val="2"/>
      </rPr>
      <t xml:space="preserve"> temperaturu za grad </t>
    </r>
    <r>
      <rPr>
        <b/>
        <sz val="10"/>
        <rFont val="Maiandra GD"/>
        <family val="2"/>
      </rPr>
      <t xml:space="preserve">Zadar
</t>
    </r>
    <r>
      <rPr>
        <sz val="10"/>
        <rFont val="Maiandra GD"/>
        <family val="2"/>
      </rPr>
      <t>(</t>
    </r>
    <r>
      <rPr>
        <b/>
        <sz val="10"/>
        <rFont val="Maiandra GD"/>
        <family val="2"/>
      </rPr>
      <t>MAX</t>
    </r>
    <r>
      <rPr>
        <sz val="10"/>
        <rFont val="Maiandra GD"/>
        <family val="2"/>
      </rPr>
      <t>, raspon B3:C14).</t>
    </r>
  </si>
  <si>
    <r>
      <t xml:space="preserve">U ćeliju B21 postavi </t>
    </r>
    <r>
      <rPr>
        <b/>
        <sz val="10"/>
        <rFont val="Maiandra GD"/>
        <family val="2"/>
      </rPr>
      <t>funkciju</t>
    </r>
    <r>
      <rPr>
        <sz val="10"/>
        <rFont val="Maiandra GD"/>
        <family val="2"/>
      </rPr>
      <t xml:space="preserve"> koja će ispisati </t>
    </r>
    <r>
      <rPr>
        <b/>
        <sz val="10"/>
        <rFont val="Maiandra GD"/>
        <family val="2"/>
      </rPr>
      <t>minimalnu</t>
    </r>
    <r>
      <rPr>
        <sz val="10"/>
        <rFont val="Maiandra GD"/>
        <family val="2"/>
      </rPr>
      <t xml:space="preserve"> temperaturu za grad </t>
    </r>
    <r>
      <rPr>
        <b/>
        <sz val="10"/>
        <rFont val="Maiandra GD"/>
        <family val="2"/>
      </rPr>
      <t xml:space="preserve">Zadar
</t>
    </r>
    <r>
      <rPr>
        <sz val="10"/>
        <rFont val="Maiandra GD"/>
        <family val="2"/>
      </rPr>
      <t>(</t>
    </r>
    <r>
      <rPr>
        <b/>
        <sz val="10"/>
        <rFont val="Maiandra GD"/>
        <family val="2"/>
      </rPr>
      <t>MIN</t>
    </r>
    <r>
      <rPr>
        <sz val="10"/>
        <rFont val="Maiandra GD"/>
        <family val="2"/>
      </rPr>
      <t>, raspon B3:C14).</t>
    </r>
  </si>
  <si>
    <r>
      <t xml:space="preserve">Ispod retka 21 </t>
    </r>
    <r>
      <rPr>
        <b/>
        <sz val="10"/>
        <rFont val="Maiandra GD"/>
        <family val="2"/>
      </rPr>
      <t>umetni redak</t>
    </r>
    <r>
      <rPr>
        <sz val="10"/>
        <rFont val="Maiandra GD"/>
        <family val="2"/>
      </rPr>
      <t xml:space="preserve"> u koji će se ispisivati razlike maksimalne i minimalne temperature za pojedine gradove (označiti redak 22).</t>
    </r>
  </si>
  <si>
    <t>Razlika</t>
  </si>
  <si>
    <r>
      <t xml:space="preserve">U umetnuti redak (22)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u ćeliju A22 "RAZLIKA", a susjedne ćelije </t>
    </r>
    <r>
      <rPr>
        <b/>
        <sz val="10"/>
        <rFont val="Maiandra GD"/>
        <family val="2"/>
      </rPr>
      <t>spoji</t>
    </r>
    <r>
      <rPr>
        <sz val="10"/>
        <rFont val="Maiandra GD"/>
        <family val="2"/>
      </rPr>
      <t xml:space="preserve"> kao i kod maksimalne i minimalne temperature (po tri ćelije), te im postavi vanjski i unutrašnje obrube.</t>
    </r>
  </si>
  <si>
    <r>
      <t xml:space="preserve">U obrubljenoj tablici imena mjeseci i gradove međusobno razdvoji </t>
    </r>
    <r>
      <rPr>
        <b/>
        <sz val="10"/>
        <rFont val="Maiandra GD"/>
        <family val="2"/>
      </rPr>
      <t>širom</t>
    </r>
    <r>
      <rPr>
        <sz val="10"/>
        <rFont val="Maiandra GD"/>
        <family val="2"/>
      </rPr>
      <t xml:space="preserve"> crtom, kao i zaglavlje od ostatka tablice (crta između 2. i 3. retka.</t>
    </r>
  </si>
  <si>
    <r>
      <t>VJEŽBA IZ MS EXCELA:</t>
    </r>
    <r>
      <rPr>
        <b/>
        <sz val="9"/>
        <rFont val="Maiandra GD"/>
        <family val="2"/>
      </rPr>
      <t xml:space="preserve">
</t>
    </r>
    <r>
      <rPr>
        <b/>
        <sz val="12"/>
        <rFont val="Maiandra GD"/>
        <family val="2"/>
      </rPr>
      <t>PROSJEČNE TEMPERATURE U DALMATINSKIM GRADOVIMA</t>
    </r>
  </si>
  <si>
    <r>
      <t xml:space="preserve">Označi </t>
    </r>
    <r>
      <rPr>
        <b/>
        <sz val="10"/>
        <rFont val="Maiandra GD"/>
        <family val="2"/>
      </rPr>
      <t>stupce</t>
    </r>
    <r>
      <rPr>
        <sz val="10"/>
        <rFont val="Maiandra GD"/>
        <family val="2"/>
      </rPr>
      <t xml:space="preserve"> B:K i namjesti im </t>
    </r>
    <r>
      <rPr>
        <b/>
        <sz val="10"/>
        <rFont val="Maiandra GD"/>
        <family val="2"/>
      </rPr>
      <t>širinu</t>
    </r>
    <r>
      <rPr>
        <sz val="10"/>
        <rFont val="Maiandra GD"/>
        <family val="2"/>
      </rPr>
      <t xml:space="preserve"> na 5 znakova.</t>
    </r>
  </si>
  <si>
    <t>Temperature za kopiranje</t>
  </si>
  <si>
    <r>
      <t>Kreiraj</t>
    </r>
    <r>
      <rPr>
        <sz val="10"/>
        <rFont val="Maiandra GD"/>
        <family val="2"/>
      </rPr>
      <t xml:space="preserve"> </t>
    </r>
    <r>
      <rPr>
        <b/>
        <sz val="10"/>
        <rFont val="Maiandra GD"/>
        <family val="2"/>
      </rPr>
      <t>grafikon prosječnih mjesečnih temperatura za Šibenik</t>
    </r>
    <r>
      <rPr>
        <sz val="10"/>
        <rFont val="Maiandra GD"/>
        <family val="2"/>
      </rPr>
      <t xml:space="preserve">.
</t>
    </r>
    <r>
      <rPr>
        <b/>
        <sz val="10"/>
        <rFont val="Maiandra GD"/>
        <family val="2"/>
      </rPr>
      <t>Označi</t>
    </r>
    <r>
      <rPr>
        <sz val="10"/>
        <rFont val="Maiandra GD"/>
        <family val="2"/>
      </rPr>
      <t xml:space="preserve"> podatke od kojih se kreira grafikon: A3:A14 i G3:G14 tj. imena </t>
    </r>
    <r>
      <rPr>
        <b/>
        <sz val="10"/>
        <rFont val="Maiandra GD"/>
        <family val="2"/>
      </rPr>
      <t>mjeseci</t>
    </r>
    <r>
      <rPr>
        <sz val="10"/>
        <rFont val="Maiandra GD"/>
        <family val="2"/>
      </rPr>
      <t xml:space="preserve"> i </t>
    </r>
    <r>
      <rPr>
        <b/>
        <sz val="10"/>
        <rFont val="Maiandra GD"/>
        <family val="2"/>
      </rPr>
      <t>prosječne</t>
    </r>
    <r>
      <rPr>
        <sz val="10"/>
        <rFont val="Maiandra GD"/>
        <family val="2"/>
      </rPr>
      <t xml:space="preserve"> mjesečne temperature grada Šibenika (CTRL).
Iz alatne trake odaberi </t>
    </r>
    <r>
      <rPr>
        <b/>
        <sz val="10"/>
        <rFont val="Maiandra GD"/>
        <family val="2"/>
      </rPr>
      <t>alat</t>
    </r>
    <r>
      <rPr>
        <sz val="10"/>
        <rFont val="Maiandra GD"/>
        <family val="2"/>
      </rPr>
      <t xml:space="preserve"> za kreiranje grafikona (ili iz izbornika </t>
    </r>
    <r>
      <rPr>
        <b/>
        <sz val="10"/>
        <rFont val="Maiandra GD"/>
        <family val="2"/>
      </rPr>
      <t>Umetanje/Grafikon</t>
    </r>
    <r>
      <rPr>
        <sz val="10"/>
        <rFont val="Maiandra GD"/>
        <family val="2"/>
      </rPr>
      <t xml:space="preserve">).
Za </t>
    </r>
    <r>
      <rPr>
        <b/>
        <sz val="10"/>
        <rFont val="Maiandra GD"/>
        <family val="2"/>
      </rPr>
      <t>vrstu grafikona</t>
    </r>
    <r>
      <rPr>
        <sz val="10"/>
        <rFont val="Maiandra GD"/>
        <family val="2"/>
      </rPr>
      <t xml:space="preserve"> odaberi </t>
    </r>
    <r>
      <rPr>
        <b/>
        <sz val="10"/>
        <rFont val="Maiandra GD"/>
        <family val="2"/>
      </rPr>
      <t>stupčasti</t>
    </r>
    <r>
      <rPr>
        <sz val="10"/>
        <rFont val="Maiandra GD"/>
        <family val="2"/>
      </rPr>
      <t xml:space="preserve"> ili </t>
    </r>
    <r>
      <rPr>
        <b/>
        <sz val="10"/>
        <rFont val="Maiandra GD"/>
        <family val="2"/>
      </rPr>
      <t>linijski</t>
    </r>
    <r>
      <rPr>
        <sz val="10"/>
        <rFont val="Maiandra GD"/>
        <family val="2"/>
      </rPr>
      <t xml:space="preserve">.
Kao </t>
    </r>
    <r>
      <rPr>
        <b/>
        <sz val="10"/>
        <rFont val="Maiandra GD"/>
        <family val="2"/>
      </rPr>
      <t>naslov grafikona</t>
    </r>
    <r>
      <rPr>
        <sz val="10"/>
        <rFont val="Maiandra GD"/>
        <family val="2"/>
      </rPr>
      <t xml:space="preserve"> upiši "Šibenik-prosječne temperature". Naslove osi x i y ostavi prazne.
Isključi prikaz </t>
    </r>
    <r>
      <rPr>
        <b/>
        <sz val="10"/>
        <rFont val="Maiandra GD"/>
        <family val="2"/>
      </rPr>
      <t>legende</t>
    </r>
    <r>
      <rPr>
        <sz val="10"/>
        <rFont val="Maiandra GD"/>
        <family val="2"/>
      </rPr>
      <t xml:space="preserve"> na grafikonu.
Uključi prikaz vrijednosti podataka.
</t>
    </r>
    <r>
      <rPr>
        <b/>
        <sz val="10"/>
        <rFont val="Maiandra GD"/>
        <family val="2"/>
      </rPr>
      <t>Poravnanje</t>
    </r>
    <r>
      <rPr>
        <sz val="10"/>
        <rFont val="Maiandra GD"/>
        <family val="2"/>
      </rPr>
      <t xml:space="preserve"> ispisa imena mjeseci na </t>
    </r>
    <r>
      <rPr>
        <b/>
        <sz val="10"/>
        <rFont val="Maiandra GD"/>
        <family val="2"/>
      </rPr>
      <t>osi x</t>
    </r>
    <r>
      <rPr>
        <sz val="10"/>
        <rFont val="Maiandra GD"/>
        <family val="2"/>
      </rPr>
      <t xml:space="preserve"> postavi okomito.</t>
    </r>
  </si>
  <si>
    <r>
      <t>Uredi grafikon</t>
    </r>
    <r>
      <rPr>
        <sz val="10"/>
        <rFont val="Maiandra GD"/>
        <family val="2"/>
      </rPr>
      <t xml:space="preserve"> po svojoj želji tako da klikneš na željeni element grafikona i iz brzog izbornika
(desna tipka miša) odabereš </t>
    </r>
    <r>
      <rPr>
        <b/>
        <sz val="10"/>
        <rFont val="Maiandra GD"/>
        <family val="2"/>
      </rPr>
      <t xml:space="preserve">Oblikuj..
</t>
    </r>
    <r>
      <rPr>
        <sz val="10"/>
        <rFont val="Maiandra GD"/>
        <family val="2"/>
      </rPr>
      <t xml:space="preserve">Grafikon </t>
    </r>
    <r>
      <rPr>
        <b/>
        <sz val="10"/>
        <rFont val="Maiandra GD"/>
        <family val="2"/>
      </rPr>
      <t>smjesti</t>
    </r>
    <r>
      <rPr>
        <sz val="10"/>
        <rFont val="Maiandra GD"/>
        <family val="2"/>
      </rPr>
      <t xml:space="preserve"> ispod svih podataka tako da sve skupa stane na 1 list papira (Pretpregled ispisa).</t>
    </r>
  </si>
  <si>
    <r>
      <t>Unesi</t>
    </r>
    <r>
      <rPr>
        <sz val="10"/>
        <rFont val="Maiandra GD"/>
        <family val="2"/>
      </rPr>
      <t xml:space="preserve"> temperature za tri grada, po 2 temperature za svaki mjesec. (ukupno 72 temperature).
Podatke možeš </t>
    </r>
    <r>
      <rPr>
        <b/>
        <sz val="10"/>
        <rFont val="Maiandra GD"/>
        <family val="2"/>
      </rPr>
      <t>kopirati</t>
    </r>
    <r>
      <rPr>
        <sz val="10"/>
        <rFont val="Maiandra GD"/>
        <family val="2"/>
      </rPr>
      <t xml:space="preserve"> iz radnog lista </t>
    </r>
    <r>
      <rPr>
        <b/>
        <sz val="10"/>
        <rFont val="Maiandra GD"/>
        <family val="2"/>
      </rPr>
      <t>Primjer</t>
    </r>
    <r>
      <rPr>
        <sz val="10"/>
        <rFont val="Maiandra GD"/>
        <family val="2"/>
      </rPr>
      <t xml:space="preserve"> i </t>
    </r>
    <r>
      <rPr>
        <b/>
        <sz val="10"/>
        <rFont val="Maiandra GD"/>
        <family val="2"/>
      </rPr>
      <t>zalijepiti</t>
    </r>
    <r>
      <rPr>
        <sz val="10"/>
        <rFont val="Maiandra GD"/>
        <family val="2"/>
      </rPr>
      <t xml:space="preserve"> u odgovarajuća polja pojedinih gradova.</t>
    </r>
  </si>
  <si>
    <r>
      <t xml:space="preserve">List1 </t>
    </r>
    <r>
      <rPr>
        <b/>
        <sz val="10"/>
        <rFont val="Maiandra GD"/>
        <family val="2"/>
      </rPr>
      <t>preimenuj</t>
    </r>
    <r>
      <rPr>
        <sz val="10"/>
        <rFont val="Maiandra GD"/>
        <family val="2"/>
      </rPr>
      <t xml:space="preserve"> u Temperature, postavi mu željenu </t>
    </r>
    <r>
      <rPr>
        <b/>
        <sz val="10"/>
        <rFont val="Maiandra GD"/>
        <family val="2"/>
      </rPr>
      <t>boju kartice</t>
    </r>
    <r>
      <rPr>
        <sz val="10"/>
        <rFont val="Maiandra GD"/>
        <family val="2"/>
      </rPr>
      <t xml:space="preserve">.
U ćeliju A1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tekst "Mjesec", 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 xml:space="preserve"> ga, te </t>
    </r>
    <r>
      <rPr>
        <b/>
        <sz val="10"/>
        <rFont val="Maiandra GD"/>
        <family val="2"/>
      </rPr>
      <t>spoji ćelije</t>
    </r>
    <r>
      <rPr>
        <sz val="10"/>
        <rFont val="Maiandra GD"/>
        <family val="2"/>
      </rPr>
      <t xml:space="preserve"> A1 i A2.</t>
    </r>
  </si>
  <si>
    <r>
      <t xml:space="preserve">U ćeliju A15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tekst "Prosječne godišnje temp.", </t>
    </r>
    <r>
      <rPr>
        <b/>
        <sz val="10"/>
        <rFont val="Maiandra GD"/>
        <family val="2"/>
      </rPr>
      <t>veličina</t>
    </r>
    <r>
      <rPr>
        <sz val="10"/>
        <rFont val="Maiandra GD"/>
        <family val="2"/>
      </rPr>
      <t xml:space="preserve"> slova 8 točaka, </t>
    </r>
    <r>
      <rPr>
        <b/>
        <sz val="10"/>
        <rFont val="Maiandra GD"/>
        <family val="2"/>
      </rPr>
      <t>podebljano</t>
    </r>
    <r>
      <rPr>
        <sz val="10"/>
        <rFont val="Maiandra GD"/>
        <family val="2"/>
      </rPr>
      <t xml:space="preserve">.
</t>
    </r>
    <r>
      <rPr>
        <b/>
        <sz val="10"/>
        <rFont val="Maiandra GD"/>
        <family val="2"/>
      </rPr>
      <t>Prelomi tekst</t>
    </r>
    <r>
      <rPr>
        <sz val="10"/>
        <rFont val="Maiandra GD"/>
        <family val="2"/>
      </rPr>
      <t xml:space="preserve"> u ćeliji, a zatim dvoklikom </t>
    </r>
    <r>
      <rPr>
        <b/>
        <sz val="10"/>
        <rFont val="Maiandra GD"/>
        <family val="2"/>
      </rPr>
      <t>automatski</t>
    </r>
    <r>
      <rPr>
        <sz val="10"/>
        <rFont val="Maiandra GD"/>
        <family val="2"/>
      </rPr>
      <t xml:space="preserve"> namjesti </t>
    </r>
    <r>
      <rPr>
        <b/>
        <sz val="10"/>
        <rFont val="Maiandra GD"/>
        <family val="2"/>
      </rPr>
      <t>visinu</t>
    </r>
    <r>
      <rPr>
        <sz val="10"/>
        <rFont val="Maiandra GD"/>
        <family val="2"/>
      </rPr>
      <t xml:space="preserve"> </t>
    </r>
    <r>
      <rPr>
        <b/>
        <sz val="10"/>
        <rFont val="Maiandra GD"/>
        <family val="2"/>
      </rPr>
      <t>retka</t>
    </r>
    <r>
      <rPr>
        <sz val="10"/>
        <rFont val="Maiandra GD"/>
        <family val="2"/>
      </rPr>
      <t xml:space="preserve"> 15.</t>
    </r>
  </si>
  <si>
    <t>Topli dani</t>
  </si>
  <si>
    <t>Max</t>
  </si>
  <si>
    <t>Min</t>
  </si>
  <si>
    <r>
      <t xml:space="preserve">U ćeliju A23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tekst " Prosječna temp. u Dalmaciji", </t>
    </r>
    <r>
      <rPr>
        <b/>
        <sz val="10"/>
        <rFont val="Maiandra GD"/>
        <family val="2"/>
      </rPr>
      <t>veličine</t>
    </r>
    <r>
      <rPr>
        <sz val="10"/>
        <rFont val="Maiandra GD"/>
        <family val="2"/>
      </rPr>
      <t xml:space="preserve"> 8 točaka, 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 xml:space="preserve"> i </t>
    </r>
    <r>
      <rPr>
        <b/>
        <sz val="10"/>
        <rFont val="Maiandra GD"/>
        <family val="2"/>
      </rPr>
      <t>prelomi tekst</t>
    </r>
    <r>
      <rPr>
        <sz val="10"/>
        <rFont val="Maiandra GD"/>
        <family val="2"/>
      </rPr>
      <t>,</t>
    </r>
    <r>
      <rPr>
        <b/>
        <sz val="10"/>
        <rFont val="Maiandra GD"/>
        <family val="2"/>
      </rPr>
      <t xml:space="preserve"> </t>
    </r>
    <r>
      <rPr>
        <sz val="10"/>
        <rFont val="Maiandra GD"/>
        <family val="2"/>
      </rPr>
      <t xml:space="preserve">a zatim </t>
    </r>
    <r>
      <rPr>
        <b/>
        <sz val="10"/>
        <rFont val="Maiandra GD"/>
        <family val="2"/>
      </rPr>
      <t>automatski</t>
    </r>
    <r>
      <rPr>
        <sz val="10"/>
        <rFont val="Maiandra GD"/>
        <family val="2"/>
      </rPr>
      <t xml:space="preserve"> namjesti </t>
    </r>
    <r>
      <rPr>
        <b/>
        <sz val="10"/>
        <rFont val="Maiandra GD"/>
        <family val="2"/>
      </rPr>
      <t>visinu</t>
    </r>
    <r>
      <rPr>
        <sz val="10"/>
        <rFont val="Maiandra GD"/>
        <family val="2"/>
      </rPr>
      <t xml:space="preserve"> retka (dvoklikom).</t>
    </r>
  </si>
  <si>
    <r>
      <t xml:space="preserve">U ćeliju A18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tekst "TOPLI DANI", </t>
    </r>
    <r>
      <rPr>
        <b/>
        <sz val="10"/>
        <rFont val="Maiandra GD"/>
        <family val="2"/>
      </rPr>
      <t>veličina</t>
    </r>
    <r>
      <rPr>
        <sz val="10"/>
        <rFont val="Maiandra GD"/>
        <family val="2"/>
      </rPr>
      <t xml:space="preserve"> 10 točaka, </t>
    </r>
    <r>
      <rPr>
        <b/>
        <sz val="10"/>
        <rFont val="Maiandra GD"/>
        <family val="2"/>
      </rPr>
      <t>podebljano</t>
    </r>
    <r>
      <rPr>
        <sz val="10"/>
        <rFont val="Maiandra GD"/>
        <family val="2"/>
      </rPr>
      <t xml:space="preserve">.
Koristi opciju </t>
    </r>
    <r>
      <rPr>
        <b/>
        <sz val="10"/>
        <rFont val="Maiandra GD"/>
        <family val="2"/>
      </rPr>
      <t>Stisni da stane</t>
    </r>
    <r>
      <rPr>
        <sz val="10"/>
        <rFont val="Maiandra GD"/>
        <family val="2"/>
      </rPr>
      <t xml:space="preserve"> tako da se veličina slova automatski namjesti prema širini stupca A.</t>
    </r>
  </si>
  <si>
    <r>
      <t>Spoji</t>
    </r>
    <r>
      <rPr>
        <sz val="10"/>
        <rFont val="Maiandra GD"/>
        <family val="2"/>
      </rPr>
      <t xml:space="preserve"> ćelije B18:D18 i 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 xml:space="preserve"> font. Spajanje razvuci na ostala dva grada.</t>
    </r>
  </si>
  <si>
    <r>
      <t xml:space="preserve">U ćeliju B2 </t>
    </r>
    <r>
      <rPr>
        <b/>
        <sz val="10"/>
        <rFont val="Maiandra GD"/>
        <family val="2"/>
      </rPr>
      <t>upiši</t>
    </r>
    <r>
      <rPr>
        <sz val="10"/>
        <rFont val="Maiandra GD"/>
        <family val="2"/>
      </rPr>
      <t xml:space="preserve"> datum "10.". U ćeliju C2 "25.",a u ćeliju D2 "Pr.". Podatke </t>
    </r>
    <r>
      <rPr>
        <b/>
        <sz val="10"/>
        <rFont val="Maiandra GD"/>
        <family val="2"/>
      </rPr>
      <t>podebljaj</t>
    </r>
    <r>
      <rPr>
        <sz val="10"/>
        <rFont val="Maiandra GD"/>
        <family val="2"/>
      </rPr>
      <t xml:space="preserve">.
Koristeći CTRL </t>
    </r>
    <r>
      <rPr>
        <b/>
        <sz val="10"/>
        <rFont val="Maiandra GD"/>
        <family val="2"/>
      </rPr>
      <t>kopiraj</t>
    </r>
    <r>
      <rPr>
        <sz val="10"/>
        <rFont val="Maiandra GD"/>
        <family val="2"/>
      </rPr>
      <t xml:space="preserve"> te tri ćelije udesno za ostala 2 grada.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</si>
</sst>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Tahoma"/>
      <charset val="238"/>
    </font>
    <font>
      <sz val="8"/>
      <name val="tahoma"/>
      <charset val="238"/>
    </font>
    <font>
      <sz val="10"/>
      <name val="Maiandra GD"/>
      <family val="2"/>
    </font>
    <font>
      <b/>
      <sz val="10"/>
      <name val="Maiandra GD"/>
      <family val="2"/>
    </font>
    <font>
      <b/>
      <sz val="8"/>
      <name val="Maiandra GD"/>
      <family val="2"/>
    </font>
    <font>
      <b/>
      <sz val="20"/>
      <name val="Maiandra GD"/>
      <family val="2"/>
    </font>
    <font>
      <b/>
      <vertAlign val="subscript"/>
      <sz val="10"/>
      <name val="Maiandra GD"/>
      <family val="2"/>
    </font>
    <font>
      <b/>
      <u/>
      <sz val="10"/>
      <name val="Maiandra GD"/>
      <family val="2"/>
    </font>
    <font>
      <b/>
      <sz val="9"/>
      <name val="Maiandra GD"/>
      <family val="2"/>
    </font>
    <font>
      <b/>
      <sz val="12"/>
      <name val="Maiandra GD"/>
      <family val="2"/>
    </font>
    <font>
      <sz val="9"/>
      <name val="Maiandra GD"/>
      <family val="2"/>
    </font>
    <font>
      <sz val="8"/>
      <name val="Comic Sans MS"/>
      <family val="4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top" inden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inden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FFFFFF"/>
                </a:solidFill>
                <a:latin typeface="Maiandra GD"/>
                <a:ea typeface="Maiandra GD"/>
                <a:cs typeface="Maiandra GD"/>
              </a:defRPr>
            </a:pPr>
            <a:r>
              <a:rPr lang="hr-HR"/>
              <a:t>Šibenik-Prosječne temperature</a:t>
            </a:r>
          </a:p>
        </c:rich>
      </c:tx>
      <c:layout>
        <c:manualLayout>
          <c:xMode val="edge"/>
          <c:yMode val="edge"/>
          <c:x val="1.179245283018868E-2"/>
          <c:y val="1.8450184501845018E-2"/>
        </c:manualLayout>
      </c:layout>
      <c:overlay val="0"/>
      <c:spPr>
        <a:solidFill>
          <a:srgbClr val="9999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79318616550226E-2"/>
          <c:y val="0.18819222099901442"/>
          <c:w val="0.89858594047798646"/>
          <c:h val="0.7011082743100537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Maiandra GD"/>
                    <a:ea typeface="Maiandra GD"/>
                    <a:cs typeface="Maiandra GD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Rješenje!$A$3:$A$14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Rješenje!$G$3:$G$14</c:f>
              <c:numCache>
                <c:formatCode>General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14.5</c:v>
                </c:pt>
                <c:pt idx="4">
                  <c:v>20</c:v>
                </c:pt>
                <c:pt idx="5">
                  <c:v>29</c:v>
                </c:pt>
                <c:pt idx="6">
                  <c:v>34</c:v>
                </c:pt>
                <c:pt idx="7">
                  <c:v>33</c:v>
                </c:pt>
                <c:pt idx="8">
                  <c:v>27.5</c:v>
                </c:pt>
                <c:pt idx="9">
                  <c:v>12</c:v>
                </c:pt>
                <c:pt idx="10">
                  <c:v>2.5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78-493B-B3CE-85AAD28D7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969696"/>
              </a:solidFill>
              <a:prstDash val="solid"/>
            </a:ln>
          </c:spPr>
        </c:dropLines>
        <c:marker val="1"/>
        <c:smooth val="0"/>
        <c:axId val="1118443439"/>
        <c:axId val="1"/>
      </c:lineChart>
      <c:catAx>
        <c:axId val="111844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3366FF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Maiandra GD"/>
                <a:ea typeface="Maiandra GD"/>
                <a:cs typeface="Maiandra GD"/>
              </a:defRPr>
            </a:pPr>
            <a:endParaRPr lang="sr-Latn-RS"/>
          </a:p>
        </c:txPr>
        <c:crossAx val="1118443439"/>
        <c:crosses val="autoZero"/>
        <c:crossBetween val="between"/>
      </c:valAx>
      <c:spPr>
        <a:pattFill prst="lgConfetti">
          <a:fgClr>
            <a:srgbClr xmlns:mc="http://schemas.openxmlformats.org/markup-compatibility/2006" xmlns:a14="http://schemas.microsoft.com/office/drawing/2010/main" val="CCCCFF" mc:Ignorable="a14" a14:legacySpreadsheetColorIndex="31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12700">
          <a:solidFill>
            <a:srgbClr val="9696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9999FF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Maiandra GD"/>
          <a:ea typeface="Maiandra GD"/>
          <a:cs typeface="Maiandra GD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121920</xdr:rowOff>
    </xdr:from>
    <xdr:to>
      <xdr:col>10</xdr:col>
      <xdr:colOff>0</xdr:colOff>
      <xdr:row>41</xdr:row>
      <xdr:rowOff>91440</xdr:rowOff>
    </xdr:to>
    <xdr:graphicFrame macro="">
      <xdr:nvGraphicFramePr>
        <xdr:cNvPr id="3074" name="Grafikon 1">
          <a:extLst>
            <a:ext uri="{FF2B5EF4-FFF2-40B4-BE49-F238E27FC236}">
              <a16:creationId xmlns:a16="http://schemas.microsoft.com/office/drawing/2014/main" id="{2EB9B96E-215A-4AC4-B0AB-4A3F8A4A8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defaultColWidth="9.109375" defaultRowHeight="12" x14ac:dyDescent="0.3"/>
  <cols>
    <col min="1" max="16384" width="9.109375" style="28"/>
  </cols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S38"/>
  <sheetViews>
    <sheetView workbookViewId="0">
      <selection activeCell="S10" sqref="S10"/>
    </sheetView>
  </sheetViews>
  <sheetFormatPr defaultColWidth="9.109375" defaultRowHeight="13.2" x14ac:dyDescent="0.25"/>
  <cols>
    <col min="1" max="1" width="9.109375" style="3" bestFit="1"/>
    <col min="2" max="11" width="5.6640625" style="3" customWidth="1"/>
    <col min="12" max="13" width="3.33203125" style="3" bestFit="1" customWidth="1"/>
    <col min="14" max="14" width="1.6640625" style="3" customWidth="1"/>
    <col min="15" max="16" width="3.33203125" style="3" bestFit="1" customWidth="1"/>
    <col min="17" max="17" width="1.6640625" style="3" customWidth="1"/>
    <col min="18" max="19" width="3.33203125" style="3" bestFit="1" customWidth="1"/>
    <col min="20" max="16384" width="9.109375" style="3"/>
  </cols>
  <sheetData>
    <row r="1" spans="1:19" ht="15" customHeight="1" x14ac:dyDescent="0.25">
      <c r="A1" s="31" t="s">
        <v>0</v>
      </c>
      <c r="B1" s="33" t="s">
        <v>13</v>
      </c>
      <c r="C1" s="34"/>
      <c r="D1" s="35"/>
      <c r="E1" s="33" t="s">
        <v>71</v>
      </c>
      <c r="F1" s="34"/>
      <c r="G1" s="35"/>
      <c r="H1" s="36" t="s">
        <v>14</v>
      </c>
      <c r="I1" s="34"/>
      <c r="J1" s="35"/>
      <c r="L1" s="42" t="s">
        <v>92</v>
      </c>
      <c r="M1" s="42"/>
      <c r="N1" s="42"/>
      <c r="O1" s="42"/>
      <c r="P1" s="42"/>
      <c r="Q1" s="42"/>
      <c r="R1" s="42"/>
      <c r="S1" s="42"/>
    </row>
    <row r="2" spans="1:19" ht="15" customHeight="1" thickBot="1" x14ac:dyDescent="0.3">
      <c r="A2" s="32"/>
      <c r="B2" s="22" t="s">
        <v>15</v>
      </c>
      <c r="C2" s="23" t="s">
        <v>16</v>
      </c>
      <c r="D2" s="24" t="s">
        <v>72</v>
      </c>
      <c r="E2" s="22" t="s">
        <v>15</v>
      </c>
      <c r="F2" s="23" t="s">
        <v>16</v>
      </c>
      <c r="G2" s="24" t="s">
        <v>72</v>
      </c>
      <c r="H2" s="25" t="s">
        <v>15</v>
      </c>
      <c r="I2" s="23" t="s">
        <v>16</v>
      </c>
      <c r="J2" s="24" t="s">
        <v>72</v>
      </c>
      <c r="L2" s="42"/>
      <c r="M2" s="42"/>
      <c r="N2" s="42"/>
      <c r="O2" s="42"/>
      <c r="P2" s="42"/>
      <c r="Q2" s="42"/>
      <c r="R2" s="42"/>
      <c r="S2" s="42"/>
    </row>
    <row r="3" spans="1:19" ht="15" customHeight="1" x14ac:dyDescent="0.25">
      <c r="A3" s="17" t="s">
        <v>1</v>
      </c>
      <c r="B3" s="18">
        <v>4</v>
      </c>
      <c r="C3" s="19">
        <v>5</v>
      </c>
      <c r="D3" s="20">
        <f>AVERAGE(B3:C3)</f>
        <v>4.5</v>
      </c>
      <c r="E3" s="18">
        <v>5</v>
      </c>
      <c r="F3" s="19">
        <v>7</v>
      </c>
      <c r="G3" s="20">
        <f>AVERAGE(E3:F3)</f>
        <v>6</v>
      </c>
      <c r="H3" s="21">
        <v>3</v>
      </c>
      <c r="I3" s="19">
        <v>7</v>
      </c>
      <c r="J3" s="20">
        <f>AVERAGE(H3:I3)</f>
        <v>5</v>
      </c>
      <c r="L3" s="27">
        <v>4</v>
      </c>
      <c r="M3" s="27">
        <v>5</v>
      </c>
      <c r="N3" s="30"/>
      <c r="O3" s="27">
        <v>5</v>
      </c>
      <c r="P3" s="27">
        <v>7</v>
      </c>
      <c r="Q3" s="30"/>
      <c r="R3" s="27">
        <v>3</v>
      </c>
      <c r="S3" s="27">
        <v>7</v>
      </c>
    </row>
    <row r="4" spans="1:19" ht="15" customHeight="1" x14ac:dyDescent="0.25">
      <c r="A4" s="14" t="s">
        <v>2</v>
      </c>
      <c r="B4" s="12">
        <v>8</v>
      </c>
      <c r="C4" s="4">
        <v>9</v>
      </c>
      <c r="D4" s="5">
        <f t="shared" ref="D4:D14" si="0">AVERAGE(B4:C4)</f>
        <v>8.5</v>
      </c>
      <c r="E4" s="12">
        <v>4</v>
      </c>
      <c r="F4" s="4">
        <v>8</v>
      </c>
      <c r="G4" s="5">
        <f t="shared" ref="G4:G14" si="1">AVERAGE(E4:F4)</f>
        <v>6</v>
      </c>
      <c r="H4" s="13">
        <v>-2</v>
      </c>
      <c r="I4" s="4">
        <v>0</v>
      </c>
      <c r="J4" s="5">
        <f t="shared" ref="J4:J14" si="2">AVERAGE(H4:I4)</f>
        <v>-1</v>
      </c>
      <c r="L4" s="27">
        <v>8</v>
      </c>
      <c r="M4" s="27">
        <v>9</v>
      </c>
      <c r="N4" s="30"/>
      <c r="O4" s="27">
        <v>4</v>
      </c>
      <c r="P4" s="27">
        <v>8</v>
      </c>
      <c r="Q4" s="30"/>
      <c r="R4" s="27">
        <v>-2</v>
      </c>
      <c r="S4" s="27">
        <v>0</v>
      </c>
    </row>
    <row r="5" spans="1:19" ht="15" customHeight="1" x14ac:dyDescent="0.25">
      <c r="A5" s="14" t="s">
        <v>3</v>
      </c>
      <c r="B5" s="12">
        <v>10</v>
      </c>
      <c r="C5" s="4">
        <v>14</v>
      </c>
      <c r="D5" s="5">
        <f t="shared" si="0"/>
        <v>12</v>
      </c>
      <c r="E5" s="12">
        <v>11</v>
      </c>
      <c r="F5" s="4">
        <v>9</v>
      </c>
      <c r="G5" s="5">
        <f t="shared" si="1"/>
        <v>10</v>
      </c>
      <c r="H5" s="13">
        <v>4</v>
      </c>
      <c r="I5" s="4">
        <v>14</v>
      </c>
      <c r="J5" s="5">
        <f t="shared" si="2"/>
        <v>9</v>
      </c>
      <c r="L5" s="27">
        <v>10</v>
      </c>
      <c r="M5" s="27">
        <v>14</v>
      </c>
      <c r="N5" s="30"/>
      <c r="O5" s="27">
        <v>11</v>
      </c>
      <c r="P5" s="27">
        <v>9</v>
      </c>
      <c r="Q5" s="30"/>
      <c r="R5" s="27">
        <v>4</v>
      </c>
      <c r="S5" s="27">
        <v>14</v>
      </c>
    </row>
    <row r="6" spans="1:19" ht="15" customHeight="1" x14ac:dyDescent="0.25">
      <c r="A6" s="14" t="s">
        <v>4</v>
      </c>
      <c r="B6" s="12">
        <v>12</v>
      </c>
      <c r="C6" s="4">
        <v>14</v>
      </c>
      <c r="D6" s="5">
        <f t="shared" si="0"/>
        <v>13</v>
      </c>
      <c r="E6" s="12">
        <v>14</v>
      </c>
      <c r="F6" s="4">
        <v>15</v>
      </c>
      <c r="G6" s="5">
        <f t="shared" si="1"/>
        <v>14.5</v>
      </c>
      <c r="H6" s="13">
        <v>18</v>
      </c>
      <c r="I6" s="4">
        <v>15</v>
      </c>
      <c r="J6" s="5">
        <f t="shared" si="2"/>
        <v>16.5</v>
      </c>
      <c r="L6" s="27">
        <v>12</v>
      </c>
      <c r="M6" s="27">
        <v>14</v>
      </c>
      <c r="N6" s="30"/>
      <c r="O6" s="27">
        <v>14</v>
      </c>
      <c r="P6" s="27">
        <v>15</v>
      </c>
      <c r="Q6" s="30"/>
      <c r="R6" s="27">
        <v>18</v>
      </c>
      <c r="S6" s="27">
        <v>15</v>
      </c>
    </row>
    <row r="7" spans="1:19" ht="15" customHeight="1" x14ac:dyDescent="0.25">
      <c r="A7" s="14" t="s">
        <v>5</v>
      </c>
      <c r="B7" s="12">
        <v>18</v>
      </c>
      <c r="C7" s="4">
        <v>24</v>
      </c>
      <c r="D7" s="5">
        <f t="shared" si="0"/>
        <v>21</v>
      </c>
      <c r="E7" s="12">
        <v>16</v>
      </c>
      <c r="F7" s="4">
        <v>24</v>
      </c>
      <c r="G7" s="5">
        <f t="shared" si="1"/>
        <v>20</v>
      </c>
      <c r="H7" s="13">
        <v>21</v>
      </c>
      <c r="I7" s="4">
        <v>24</v>
      </c>
      <c r="J7" s="5">
        <f t="shared" si="2"/>
        <v>22.5</v>
      </c>
      <c r="L7" s="27">
        <v>18</v>
      </c>
      <c r="M7" s="27">
        <v>24</v>
      </c>
      <c r="N7" s="30"/>
      <c r="O7" s="27">
        <v>16</v>
      </c>
      <c r="P7" s="27">
        <v>24</v>
      </c>
      <c r="Q7" s="30"/>
      <c r="R7" s="27">
        <v>21</v>
      </c>
      <c r="S7" s="27">
        <v>24</v>
      </c>
    </row>
    <row r="8" spans="1:19" ht="15" customHeight="1" x14ac:dyDescent="0.25">
      <c r="A8" s="14" t="s">
        <v>6</v>
      </c>
      <c r="B8" s="12">
        <v>28</v>
      </c>
      <c r="C8" s="4">
        <v>34</v>
      </c>
      <c r="D8" s="5">
        <f t="shared" si="0"/>
        <v>31</v>
      </c>
      <c r="E8" s="12">
        <v>26</v>
      </c>
      <c r="F8" s="4">
        <v>32</v>
      </c>
      <c r="G8" s="5">
        <f t="shared" si="1"/>
        <v>29</v>
      </c>
      <c r="H8" s="13">
        <v>25</v>
      </c>
      <c r="I8" s="4">
        <v>32</v>
      </c>
      <c r="J8" s="5">
        <f t="shared" si="2"/>
        <v>28.5</v>
      </c>
      <c r="L8" s="27">
        <v>28</v>
      </c>
      <c r="M8" s="27">
        <v>34</v>
      </c>
      <c r="N8" s="30"/>
      <c r="O8" s="27">
        <v>26</v>
      </c>
      <c r="P8" s="27">
        <v>32</v>
      </c>
      <c r="Q8" s="30"/>
      <c r="R8" s="27">
        <v>25</v>
      </c>
      <c r="S8" s="27">
        <v>32</v>
      </c>
    </row>
    <row r="9" spans="1:19" ht="15" customHeight="1" x14ac:dyDescent="0.25">
      <c r="A9" s="14" t="s">
        <v>7</v>
      </c>
      <c r="B9" s="12">
        <v>33</v>
      </c>
      <c r="C9" s="4">
        <v>32</v>
      </c>
      <c r="D9" s="5">
        <f t="shared" si="0"/>
        <v>32.5</v>
      </c>
      <c r="E9" s="12">
        <v>31</v>
      </c>
      <c r="F9" s="4">
        <v>37</v>
      </c>
      <c r="G9" s="5">
        <f t="shared" si="1"/>
        <v>34</v>
      </c>
      <c r="H9" s="13">
        <v>31</v>
      </c>
      <c r="I9" s="4">
        <v>34</v>
      </c>
      <c r="J9" s="5">
        <f t="shared" si="2"/>
        <v>32.5</v>
      </c>
      <c r="L9" s="27">
        <v>33</v>
      </c>
      <c r="M9" s="27">
        <v>32</v>
      </c>
      <c r="N9" s="30"/>
      <c r="O9" s="27">
        <v>31</v>
      </c>
      <c r="P9" s="27">
        <v>37</v>
      </c>
      <c r="Q9" s="30"/>
      <c r="R9" s="27">
        <v>31</v>
      </c>
      <c r="S9" s="27">
        <v>34</v>
      </c>
    </row>
    <row r="10" spans="1:19" ht="15" customHeight="1" x14ac:dyDescent="0.25">
      <c r="A10" s="14" t="s">
        <v>8</v>
      </c>
      <c r="B10" s="12">
        <v>32</v>
      </c>
      <c r="C10" s="4">
        <v>30</v>
      </c>
      <c r="D10" s="5">
        <f t="shared" si="0"/>
        <v>31</v>
      </c>
      <c r="E10" s="12">
        <v>35</v>
      </c>
      <c r="F10" s="4">
        <v>31</v>
      </c>
      <c r="G10" s="5">
        <f t="shared" si="1"/>
        <v>33</v>
      </c>
      <c r="H10" s="13">
        <v>35</v>
      </c>
      <c r="I10" s="4">
        <v>31</v>
      </c>
      <c r="J10" s="5">
        <f t="shared" si="2"/>
        <v>33</v>
      </c>
      <c r="L10" s="27">
        <v>32</v>
      </c>
      <c r="M10" s="27">
        <v>30</v>
      </c>
      <c r="N10" s="30"/>
      <c r="O10" s="27">
        <v>35</v>
      </c>
      <c r="P10" s="27">
        <v>31</v>
      </c>
      <c r="Q10" s="30"/>
      <c r="R10" s="27">
        <v>35</v>
      </c>
      <c r="S10" s="27">
        <v>31</v>
      </c>
    </row>
    <row r="11" spans="1:19" ht="15" customHeight="1" x14ac:dyDescent="0.25">
      <c r="A11" s="14" t="s">
        <v>9</v>
      </c>
      <c r="B11" s="12">
        <v>30</v>
      </c>
      <c r="C11" s="4">
        <v>24</v>
      </c>
      <c r="D11" s="5">
        <f t="shared" si="0"/>
        <v>27</v>
      </c>
      <c r="E11" s="12">
        <v>31</v>
      </c>
      <c r="F11" s="4">
        <v>24</v>
      </c>
      <c r="G11" s="5">
        <f t="shared" si="1"/>
        <v>27.5</v>
      </c>
      <c r="H11" s="13">
        <v>25</v>
      </c>
      <c r="I11" s="4">
        <v>21</v>
      </c>
      <c r="J11" s="5">
        <f t="shared" si="2"/>
        <v>23</v>
      </c>
      <c r="L11" s="27">
        <v>30</v>
      </c>
      <c r="M11" s="27">
        <v>24</v>
      </c>
      <c r="N11" s="30"/>
      <c r="O11" s="27">
        <v>31</v>
      </c>
      <c r="P11" s="27">
        <v>24</v>
      </c>
      <c r="Q11" s="30"/>
      <c r="R11" s="27">
        <v>25</v>
      </c>
      <c r="S11" s="27">
        <v>21</v>
      </c>
    </row>
    <row r="12" spans="1:19" ht="15" customHeight="1" x14ac:dyDescent="0.25">
      <c r="A12" s="14" t="s">
        <v>10</v>
      </c>
      <c r="B12" s="12">
        <v>22</v>
      </c>
      <c r="C12" s="4">
        <v>18</v>
      </c>
      <c r="D12" s="5">
        <f t="shared" si="0"/>
        <v>20</v>
      </c>
      <c r="E12" s="12">
        <v>14</v>
      </c>
      <c r="F12" s="4">
        <v>10</v>
      </c>
      <c r="G12" s="5">
        <f t="shared" si="1"/>
        <v>12</v>
      </c>
      <c r="H12" s="13">
        <v>20</v>
      </c>
      <c r="I12" s="4">
        <v>15</v>
      </c>
      <c r="J12" s="5">
        <f t="shared" si="2"/>
        <v>17.5</v>
      </c>
      <c r="L12" s="27">
        <v>22</v>
      </c>
      <c r="M12" s="27">
        <v>18</v>
      </c>
      <c r="N12" s="30"/>
      <c r="O12" s="27">
        <v>14</v>
      </c>
      <c r="P12" s="27">
        <v>10</v>
      </c>
      <c r="Q12" s="30"/>
      <c r="R12" s="27">
        <v>20</v>
      </c>
      <c r="S12" s="27">
        <v>15</v>
      </c>
    </row>
    <row r="13" spans="1:19" ht="15" customHeight="1" x14ac:dyDescent="0.25">
      <c r="A13" s="14" t="s">
        <v>11</v>
      </c>
      <c r="B13" s="12">
        <v>4</v>
      </c>
      <c r="C13" s="4">
        <v>3</v>
      </c>
      <c r="D13" s="5">
        <f t="shared" si="0"/>
        <v>3.5</v>
      </c>
      <c r="E13" s="12">
        <v>5</v>
      </c>
      <c r="F13" s="4">
        <v>0</v>
      </c>
      <c r="G13" s="5">
        <f t="shared" si="1"/>
        <v>2.5</v>
      </c>
      <c r="H13" s="13">
        <v>7</v>
      </c>
      <c r="I13" s="4">
        <v>2</v>
      </c>
      <c r="J13" s="5">
        <f t="shared" si="2"/>
        <v>4.5</v>
      </c>
      <c r="L13" s="27">
        <v>4</v>
      </c>
      <c r="M13" s="27">
        <v>3</v>
      </c>
      <c r="N13" s="30"/>
      <c r="O13" s="27">
        <v>5</v>
      </c>
      <c r="P13" s="27">
        <v>0</v>
      </c>
      <c r="Q13" s="30"/>
      <c r="R13" s="27">
        <v>7</v>
      </c>
      <c r="S13" s="27">
        <v>2</v>
      </c>
    </row>
    <row r="14" spans="1:19" ht="15" customHeight="1" x14ac:dyDescent="0.25">
      <c r="A14" s="14" t="s">
        <v>12</v>
      </c>
      <c r="B14" s="12">
        <v>2</v>
      </c>
      <c r="C14" s="4">
        <v>-5</v>
      </c>
      <c r="D14" s="5">
        <f t="shared" si="0"/>
        <v>-1.5</v>
      </c>
      <c r="E14" s="12">
        <v>0</v>
      </c>
      <c r="F14" s="4">
        <v>-2</v>
      </c>
      <c r="G14" s="5">
        <f t="shared" si="1"/>
        <v>-1</v>
      </c>
      <c r="H14" s="13">
        <v>1</v>
      </c>
      <c r="I14" s="4">
        <v>0</v>
      </c>
      <c r="J14" s="5">
        <f t="shared" si="2"/>
        <v>0.5</v>
      </c>
      <c r="L14" s="27">
        <v>2</v>
      </c>
      <c r="M14" s="27">
        <v>-5</v>
      </c>
      <c r="N14" s="30"/>
      <c r="O14" s="27">
        <v>0</v>
      </c>
      <c r="P14" s="27">
        <v>-2</v>
      </c>
      <c r="Q14" s="30"/>
      <c r="R14" s="27">
        <v>1</v>
      </c>
      <c r="S14" s="27">
        <v>0</v>
      </c>
    </row>
    <row r="15" spans="1:19" ht="31.2" thickBot="1" x14ac:dyDescent="0.3">
      <c r="A15" s="15" t="s">
        <v>74</v>
      </c>
      <c r="B15" s="38">
        <f>AVERAGE(B3:C14)</f>
        <v>16.875</v>
      </c>
      <c r="C15" s="39"/>
      <c r="D15" s="40"/>
      <c r="E15" s="38">
        <f>AVERAGE(E3:F14)</f>
        <v>16.125</v>
      </c>
      <c r="F15" s="39"/>
      <c r="G15" s="40"/>
      <c r="H15" s="38">
        <f>AVERAGE(H3:I14)</f>
        <v>15.958333333333334</v>
      </c>
      <c r="I15" s="39"/>
      <c r="J15" s="40"/>
    </row>
    <row r="16" spans="1:19" ht="15" customHeight="1" x14ac:dyDescent="0.25"/>
    <row r="17" spans="1:11" ht="15" customHeight="1" x14ac:dyDescent="0.25"/>
    <row r="18" spans="1:11" ht="20.100000000000001" customHeight="1" x14ac:dyDescent="0.25">
      <c r="A18" s="6" t="s">
        <v>98</v>
      </c>
      <c r="B18" s="41">
        <f>COUNTIF(B3:C14,"&gt;30")</f>
        <v>4</v>
      </c>
      <c r="C18" s="41"/>
      <c r="D18" s="41"/>
      <c r="E18" s="41">
        <f>COUNTIF(E3:F14,"&gt;30")</f>
        <v>6</v>
      </c>
      <c r="F18" s="41"/>
      <c r="G18" s="41"/>
      <c r="H18" s="41">
        <f>COUNTIF(H3:I14,"&gt;30")</f>
        <v>5</v>
      </c>
      <c r="I18" s="41"/>
      <c r="J18" s="41"/>
      <c r="K18" s="11">
        <f>SUM(B18:J18)</f>
        <v>15</v>
      </c>
    </row>
    <row r="19" spans="1:11" ht="15" customHeight="1" x14ac:dyDescent="0.25"/>
    <row r="20" spans="1:11" ht="20.100000000000001" customHeight="1" x14ac:dyDescent="0.25">
      <c r="A20" s="29" t="s">
        <v>99</v>
      </c>
      <c r="B20" s="37">
        <f>MAX(B3:C14)</f>
        <v>34</v>
      </c>
      <c r="C20" s="37"/>
      <c r="D20" s="37"/>
      <c r="E20" s="37">
        <f>MAX(E3:F14)</f>
        <v>37</v>
      </c>
      <c r="F20" s="37"/>
      <c r="G20" s="37"/>
      <c r="H20" s="37">
        <f>MAX(H3:I14)</f>
        <v>35</v>
      </c>
      <c r="I20" s="37"/>
      <c r="J20" s="37"/>
    </row>
    <row r="21" spans="1:11" ht="20.100000000000001" customHeight="1" x14ac:dyDescent="0.25">
      <c r="A21" s="29" t="s">
        <v>100</v>
      </c>
      <c r="B21" s="37">
        <f>MIN(B3:C14)</f>
        <v>-5</v>
      </c>
      <c r="C21" s="37"/>
      <c r="D21" s="37"/>
      <c r="E21" s="37">
        <f>MIN(E3:F14)</f>
        <v>-2</v>
      </c>
      <c r="F21" s="37"/>
      <c r="G21" s="37"/>
      <c r="H21" s="37">
        <f>MIN(H3:I14)</f>
        <v>-2</v>
      </c>
      <c r="I21" s="37"/>
      <c r="J21" s="37"/>
    </row>
    <row r="22" spans="1:11" ht="20.100000000000001" customHeight="1" x14ac:dyDescent="0.25">
      <c r="A22" s="29" t="s">
        <v>87</v>
      </c>
      <c r="B22" s="37">
        <f>B20-B21</f>
        <v>39</v>
      </c>
      <c r="C22" s="37"/>
      <c r="D22" s="37"/>
      <c r="E22" s="37">
        <f>E20-E21</f>
        <v>39</v>
      </c>
      <c r="F22" s="37"/>
      <c r="G22" s="37"/>
      <c r="H22" s="37">
        <f>H20-H21</f>
        <v>37</v>
      </c>
      <c r="I22" s="37"/>
      <c r="J22" s="37"/>
    </row>
    <row r="23" spans="1:11" ht="15" customHeight="1" x14ac:dyDescent="0.25"/>
    <row r="24" spans="1:11" ht="30.6" x14ac:dyDescent="0.25">
      <c r="A24" s="7" t="s">
        <v>76</v>
      </c>
      <c r="B24" s="43">
        <f>AVERAGE(B3:C14,E3:F14,H3:I14)</f>
        <v>16.319444444444443</v>
      </c>
      <c r="C24" s="43"/>
      <c r="D24" s="43"/>
      <c r="E24" s="43"/>
      <c r="F24" s="43"/>
      <c r="G24" s="43"/>
      <c r="H24" s="43"/>
      <c r="I24" s="43"/>
      <c r="J24" s="43"/>
    </row>
    <row r="25" spans="1:11" ht="15" customHeight="1" x14ac:dyDescent="0.25"/>
    <row r="26" spans="1:11" ht="15" customHeight="1" x14ac:dyDescent="0.25"/>
    <row r="38" spans="15:15" x14ac:dyDescent="0.25">
      <c r="O38" s="16"/>
    </row>
  </sheetData>
  <sheetProtection sheet="1" objects="1" scenarios="1" selectLockedCells="1"/>
  <mergeCells count="21">
    <mergeCell ref="E21:G21"/>
    <mergeCell ref="H18:J18"/>
    <mergeCell ref="L1:S2"/>
    <mergeCell ref="B24:J24"/>
    <mergeCell ref="B22:D22"/>
    <mergeCell ref="E22:G22"/>
    <mergeCell ref="H22:J22"/>
    <mergeCell ref="B20:D20"/>
    <mergeCell ref="B21:D21"/>
    <mergeCell ref="E20:G20"/>
    <mergeCell ref="H20:J20"/>
    <mergeCell ref="A1:A2"/>
    <mergeCell ref="B1:D1"/>
    <mergeCell ref="E1:G1"/>
    <mergeCell ref="H1:J1"/>
    <mergeCell ref="H21:J21"/>
    <mergeCell ref="B15:D15"/>
    <mergeCell ref="E15:G15"/>
    <mergeCell ref="H15:J15"/>
    <mergeCell ref="B18:D18"/>
    <mergeCell ref="E18:G18"/>
  </mergeCells>
  <phoneticPr fontId="1" type="noConversion"/>
  <conditionalFormatting sqref="B3:C14 E3:F14 H3:I14">
    <cfRule type="cellIs" dxfId="1" priority="1" stopIfTrue="1" operator="lessThan">
      <formula>5</formula>
    </cfRule>
    <cfRule type="cellIs" dxfId="0" priority="2" stopIfTrue="1" operator="greaterThan">
      <formula>30</formula>
    </cfRule>
  </conditionalFormatting>
  <pageMargins left="0.75" right="0.36" top="1" bottom="1" header="0.5" footer="0.5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B45"/>
  <sheetViews>
    <sheetView showRowColHeaders="0" tabSelected="1" view="pageBreakPreview" zoomScale="150" zoomScaleNormal="100" zoomScaleSheetLayoutView="150" workbookViewId="0">
      <selection activeCell="D9" sqref="D9"/>
    </sheetView>
  </sheetViews>
  <sheetFormatPr defaultColWidth="9.109375" defaultRowHeight="20.100000000000001" customHeight="1" x14ac:dyDescent="0.25"/>
  <cols>
    <col min="1" max="1" width="5.33203125" style="8" customWidth="1"/>
    <col min="2" max="2" width="83.5546875" style="1" customWidth="1"/>
    <col min="3" max="16384" width="9.109375" style="1"/>
  </cols>
  <sheetData>
    <row r="1" spans="1:2" ht="41.25" customHeight="1" x14ac:dyDescent="0.25">
      <c r="B1" s="26" t="s">
        <v>90</v>
      </c>
    </row>
    <row r="2" spans="1:2" ht="30" customHeight="1" x14ac:dyDescent="0.25">
      <c r="A2" s="10" t="s">
        <v>17</v>
      </c>
      <c r="B2" s="2" t="s">
        <v>96</v>
      </c>
    </row>
    <row r="3" spans="1:2" ht="30" customHeight="1" x14ac:dyDescent="0.25">
      <c r="A3" s="10" t="s">
        <v>18</v>
      </c>
      <c r="B3" s="2" t="s">
        <v>69</v>
      </c>
    </row>
    <row r="4" spans="1:2" ht="20.100000000000001" customHeight="1" x14ac:dyDescent="0.25">
      <c r="A4" s="10" t="s">
        <v>19</v>
      </c>
      <c r="B4" s="9" t="s">
        <v>75</v>
      </c>
    </row>
    <row r="5" spans="1:2" ht="30" customHeight="1" x14ac:dyDescent="0.25">
      <c r="A5" s="10" t="s">
        <v>20</v>
      </c>
      <c r="B5" s="2" t="s">
        <v>70</v>
      </c>
    </row>
    <row r="6" spans="1:2" ht="30" customHeight="1" x14ac:dyDescent="0.25">
      <c r="A6" s="10" t="s">
        <v>21</v>
      </c>
      <c r="B6" s="9" t="s">
        <v>73</v>
      </c>
    </row>
    <row r="7" spans="1:2" ht="30" customHeight="1" x14ac:dyDescent="0.25">
      <c r="A7" s="10" t="s">
        <v>22</v>
      </c>
      <c r="B7" s="2" t="s">
        <v>104</v>
      </c>
    </row>
    <row r="8" spans="1:2" ht="20.100000000000001" customHeight="1" x14ac:dyDescent="0.25">
      <c r="A8" s="10" t="s">
        <v>23</v>
      </c>
      <c r="B8" s="2" t="s">
        <v>91</v>
      </c>
    </row>
    <row r="9" spans="1:2" ht="30" customHeight="1" x14ac:dyDescent="0.25">
      <c r="A9" s="10" t="s">
        <v>24</v>
      </c>
      <c r="B9" s="2" t="s">
        <v>97</v>
      </c>
    </row>
    <row r="10" spans="1:2" ht="30" customHeight="1" x14ac:dyDescent="0.25">
      <c r="A10" s="10" t="s">
        <v>25</v>
      </c>
      <c r="B10" s="9" t="s">
        <v>68</v>
      </c>
    </row>
    <row r="11" spans="1:2" ht="30" customHeight="1" x14ac:dyDescent="0.25">
      <c r="A11" s="10" t="s">
        <v>15</v>
      </c>
      <c r="B11" s="2" t="s">
        <v>79</v>
      </c>
    </row>
    <row r="12" spans="1:2" ht="30" customHeight="1" x14ac:dyDescent="0.25">
      <c r="A12" s="10" t="s">
        <v>26</v>
      </c>
      <c r="B12" s="2" t="s">
        <v>89</v>
      </c>
    </row>
    <row r="13" spans="1:2" ht="30" customHeight="1" x14ac:dyDescent="0.25">
      <c r="A13" s="10" t="s">
        <v>27</v>
      </c>
      <c r="B13" s="2" t="s">
        <v>55</v>
      </c>
    </row>
    <row r="14" spans="1:2" ht="30" customHeight="1" x14ac:dyDescent="0.25">
      <c r="A14" s="10" t="s">
        <v>28</v>
      </c>
      <c r="B14" s="2" t="s">
        <v>102</v>
      </c>
    </row>
    <row r="15" spans="1:2" ht="20.100000000000001" customHeight="1" x14ac:dyDescent="0.25">
      <c r="A15" s="10" t="s">
        <v>29</v>
      </c>
      <c r="B15" s="9" t="s">
        <v>103</v>
      </c>
    </row>
    <row r="16" spans="1:2" ht="20.100000000000001" customHeight="1" x14ac:dyDescent="0.25">
      <c r="A16" s="10" t="s">
        <v>30</v>
      </c>
      <c r="B16" s="2" t="s">
        <v>56</v>
      </c>
    </row>
    <row r="17" spans="1:2" ht="30" customHeight="1" x14ac:dyDescent="0.25">
      <c r="A17" s="10" t="s">
        <v>31</v>
      </c>
      <c r="B17" s="9" t="s">
        <v>57</v>
      </c>
    </row>
    <row r="18" spans="1:2" ht="30" customHeight="1" x14ac:dyDescent="0.25">
      <c r="A18" s="10" t="s">
        <v>32</v>
      </c>
      <c r="B18" s="2" t="s">
        <v>101</v>
      </c>
    </row>
    <row r="19" spans="1:2" ht="20.100000000000001" customHeight="1" x14ac:dyDescent="0.25">
      <c r="A19" s="10" t="s">
        <v>33</v>
      </c>
      <c r="B19" s="2" t="s">
        <v>77</v>
      </c>
    </row>
    <row r="20" spans="1:2" ht="20.100000000000001" customHeight="1" x14ac:dyDescent="0.25">
      <c r="A20" s="10" t="s">
        <v>34</v>
      </c>
      <c r="B20" s="2" t="s">
        <v>58</v>
      </c>
    </row>
    <row r="21" spans="1:2" ht="20.100000000000001" customHeight="1" x14ac:dyDescent="0.25">
      <c r="A21" s="10" t="s">
        <v>35</v>
      </c>
      <c r="B21" s="9" t="s">
        <v>59</v>
      </c>
    </row>
    <row r="22" spans="1:2" ht="54.9" customHeight="1" x14ac:dyDescent="0.25">
      <c r="A22" s="10" t="s">
        <v>36</v>
      </c>
      <c r="B22" s="2" t="s">
        <v>78</v>
      </c>
    </row>
    <row r="23" spans="1:2" ht="30" customHeight="1" x14ac:dyDescent="0.25">
      <c r="A23" s="10" t="s">
        <v>37</v>
      </c>
      <c r="B23" s="9" t="s">
        <v>95</v>
      </c>
    </row>
    <row r="24" spans="1:2" ht="45" customHeight="1" x14ac:dyDescent="0.25">
      <c r="A24" s="10" t="s">
        <v>38</v>
      </c>
      <c r="B24" s="2" t="s">
        <v>60</v>
      </c>
    </row>
    <row r="25" spans="1:2" ht="20.100000000000001" customHeight="1" x14ac:dyDescent="0.25">
      <c r="A25" s="10" t="s">
        <v>39</v>
      </c>
      <c r="B25" s="2" t="s">
        <v>61</v>
      </c>
    </row>
    <row r="26" spans="1:2" ht="30" customHeight="1" x14ac:dyDescent="0.25">
      <c r="A26" s="10" t="s">
        <v>16</v>
      </c>
      <c r="B26" s="2" t="s">
        <v>62</v>
      </c>
    </row>
    <row r="27" spans="1:2" ht="30" customHeight="1" x14ac:dyDescent="0.25">
      <c r="A27" s="10" t="s">
        <v>40</v>
      </c>
      <c r="B27" s="2" t="s">
        <v>80</v>
      </c>
    </row>
    <row r="28" spans="1:2" ht="20.100000000000001" customHeight="1" x14ac:dyDescent="0.25">
      <c r="A28" s="10" t="s">
        <v>41</v>
      </c>
      <c r="B28" s="2" t="s">
        <v>63</v>
      </c>
    </row>
    <row r="29" spans="1:2" ht="20.100000000000001" customHeight="1" x14ac:dyDescent="0.25">
      <c r="A29" s="10" t="s">
        <v>42</v>
      </c>
      <c r="B29" s="2" t="s">
        <v>81</v>
      </c>
    </row>
    <row r="30" spans="1:2" ht="30" customHeight="1" x14ac:dyDescent="0.25">
      <c r="A30" s="10" t="s">
        <v>43</v>
      </c>
      <c r="B30" s="2" t="s">
        <v>82</v>
      </c>
    </row>
    <row r="31" spans="1:2" ht="30" customHeight="1" x14ac:dyDescent="0.25">
      <c r="A31" s="10" t="s">
        <v>44</v>
      </c>
      <c r="B31" s="2" t="s">
        <v>64</v>
      </c>
    </row>
    <row r="32" spans="1:2" ht="20.100000000000001" customHeight="1" x14ac:dyDescent="0.25">
      <c r="A32" s="10" t="s">
        <v>45</v>
      </c>
      <c r="B32" s="2" t="s">
        <v>65</v>
      </c>
    </row>
    <row r="33" spans="1:2" ht="30" customHeight="1" x14ac:dyDescent="0.25">
      <c r="A33" s="10" t="s">
        <v>46</v>
      </c>
      <c r="B33" s="2" t="s">
        <v>83</v>
      </c>
    </row>
    <row r="34" spans="1:2" ht="30" customHeight="1" x14ac:dyDescent="0.25">
      <c r="A34" s="10" t="s">
        <v>47</v>
      </c>
      <c r="B34" s="2" t="s">
        <v>84</v>
      </c>
    </row>
    <row r="35" spans="1:2" ht="30" customHeight="1" x14ac:dyDescent="0.25">
      <c r="A35" s="10" t="s">
        <v>48</v>
      </c>
      <c r="B35" s="2" t="s">
        <v>85</v>
      </c>
    </row>
    <row r="36" spans="1:2" ht="20.100000000000001" customHeight="1" x14ac:dyDescent="0.25">
      <c r="A36" s="10" t="s">
        <v>49</v>
      </c>
      <c r="B36" s="2" t="s">
        <v>66</v>
      </c>
    </row>
    <row r="37" spans="1:2" ht="30" customHeight="1" x14ac:dyDescent="0.25">
      <c r="A37" s="10" t="s">
        <v>50</v>
      </c>
      <c r="B37" s="2" t="s">
        <v>86</v>
      </c>
    </row>
    <row r="38" spans="1:2" ht="30" customHeight="1" x14ac:dyDescent="0.25">
      <c r="A38" s="10" t="s">
        <v>51</v>
      </c>
      <c r="B38" s="2" t="s">
        <v>88</v>
      </c>
    </row>
    <row r="39" spans="1:2" ht="45" customHeight="1" x14ac:dyDescent="0.25">
      <c r="A39" s="10" t="s">
        <v>52</v>
      </c>
      <c r="B39" s="2" t="s">
        <v>67</v>
      </c>
    </row>
    <row r="40" spans="1:2" ht="120" customHeight="1" x14ac:dyDescent="0.25">
      <c r="A40" s="10" t="s">
        <v>53</v>
      </c>
      <c r="B40" s="9" t="s">
        <v>93</v>
      </c>
    </row>
    <row r="41" spans="1:2" ht="45" customHeight="1" x14ac:dyDescent="0.25">
      <c r="A41" s="10" t="s">
        <v>54</v>
      </c>
      <c r="B41" s="9" t="s">
        <v>94</v>
      </c>
    </row>
    <row r="42" spans="1:2" ht="20.100000000000001" customHeight="1" x14ac:dyDescent="0.25">
      <c r="B42" s="2"/>
    </row>
    <row r="43" spans="1:2" ht="20.100000000000001" customHeight="1" x14ac:dyDescent="0.25">
      <c r="B43" s="2"/>
    </row>
    <row r="44" spans="1:2" ht="20.100000000000001" customHeight="1" x14ac:dyDescent="0.25">
      <c r="B44" s="2"/>
    </row>
    <row r="45" spans="1:2" ht="20.100000000000001" customHeight="1" x14ac:dyDescent="0.25">
      <c r="B45" s="2"/>
    </row>
  </sheetData>
  <sheetProtection sheet="1" objects="1" scenarios="1" selectLockedCells="1" selectUnlockedCells="1"/>
  <phoneticPr fontId="1" type="noConversion"/>
  <pageMargins left="0.47" right="0.51" top="0.63" bottom="0.57999999999999996" header="0.35" footer="0.27"/>
  <pageSetup paperSize="9" orientation="portrait" horizontalDpi="4294967293" r:id="rId1"/>
  <headerFooter alignWithMargins="0">
    <oddHeader>&amp;R&amp;"Maiandra GD,Uobičajeno"&amp;8&amp;D, &amp;T    Str. &amp;P/&amp;N</oddHead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Rješenje</vt:lpstr>
      <vt:lpstr>Zadatak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Bosko</dc:creator>
  <cp:lastModifiedBy>Korisnik</cp:lastModifiedBy>
  <cp:lastPrinted>2009-05-18T14:33:29Z</cp:lastPrinted>
  <dcterms:created xsi:type="dcterms:W3CDTF">2008-05-29T20:39:47Z</dcterms:created>
  <dcterms:modified xsi:type="dcterms:W3CDTF">2023-12-06T15:37:18Z</dcterms:modified>
</cp:coreProperties>
</file>